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<sst xmlns="http://schemas.openxmlformats.org/spreadsheetml/2006/main" count="44" uniqueCount="44">
  <si>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Парный зачет</t>
  </si>
  <si>
    <t>Сумма</t>
  </si>
  <si>
    <t>Е.Бабенко - А.Алексеев</t>
  </si>
  <si>
    <t>Е.Байдин - А.Журин</t>
  </si>
  <si>
    <t>В.Черкасова - А.Черкасов</t>
  </si>
  <si>
    <t>А.Порай-Кошиц - Б.Черница</t>
  </si>
  <si>
    <t>А.Миронова - Арт.Миронов</t>
  </si>
  <si>
    <t>А.Филиппова - А.Алексеев</t>
  </si>
  <si>
    <t>Е.Бакулин - В.Плешков</t>
  </si>
  <si>
    <t>С.Миненкова - А.Королев</t>
  </si>
  <si>
    <t>С.Иванова - А.Порай-Кошиц</t>
  </si>
  <si>
    <t>А.Алексеев - И.Ковальков</t>
  </si>
  <si>
    <t>Е.Бакулин - В.Трушников</t>
  </si>
  <si>
    <t>О.Масликова - В.Плешков</t>
  </si>
  <si>
    <t>Е.Азарьева - Н.Макеева</t>
  </si>
  <si>
    <t>Е.Бабенко - Е.Байдин</t>
  </si>
  <si>
    <t>Ж.Петрова - А.Лудинов</t>
  </si>
  <si>
    <t>И.Багдасарян - В.Трушников</t>
  </si>
  <si>
    <t>Н.Лев - В.Гусев</t>
  </si>
  <si>
    <t>Т.Орлова - А.Радчинский</t>
  </si>
  <si>
    <t>А.Олейник - Т.Орлова</t>
  </si>
  <si>
    <t>И.Ковальков - В.Трушников</t>
  </si>
  <si>
    <t>О.Дубровина - Д.Васильев</t>
  </si>
  <si>
    <t>В.Плешков - В.Трушников</t>
  </si>
  <si>
    <t>М.Зайкова - А.Алексеев</t>
  </si>
  <si>
    <t>О.Масликова - В.Трушников</t>
  </si>
  <si>
    <t>А.Филиппова - В.Плешков</t>
  </si>
  <si>
    <t>Ж.Петрова - А.Радчинский</t>
  </si>
  <si>
    <t>Т.Орлова - А.Глазов</t>
  </si>
  <si>
    <t>Участники</t>
  </si>
  <si>
    <t>А.Филиппова - Е.Байдин</t>
  </si>
  <si>
    <t>А.Филиппова - А.Порай-Кошиц</t>
  </si>
  <si>
    <t>Д.Васильев - А.Радчинский</t>
  </si>
  <si>
    <t>Индивидуальный зачет</t>
  </si>
  <si>
    <t>А.Алексеев</t>
  </si>
  <si>
    <t>В.Трушников</t>
  </si>
  <si>
    <t>Ж.Петрова - В.Трушников</t>
  </si>
  <si>
    <t>И.Трифонова - Д.Васильев</t>
  </si>
  <si>
    <t>М.Зайкова - Ю.Матвеева</t>
  </si>
  <si>
    <t>А.Журин - С.Индинбаум</t>
  </si>
  <si>
    <t>Т.Силанова - А.Силанов</t>
  </si>
  <si>
    <t>И.Багдасарян - Д.Бурмакина</t>
  </si>
  <si>
    <t>Ж.Петрова - А.Алексеев</t>
  </si>
  <si>
    <t>А.Глазов - А.Лудинов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</si>
</sst>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0" t="s">
        <v>18</v>
      </c>
      <c r="B2" s="11"/>
      <c r="C2" s="11"/>
      <c r="D2" s="11"/>
      <c r="E2" s="11">
        <v>70.63</v>
      </c>
      <c r="F2" s="11">
        <v>68.12</v>
      </c>
      <c r="G2" s="11">
        <v>56.11</v>
      </c>
      <c r="H2" s="11">
        <v>62.84</v>
      </c>
      <c r="I2" s="11">
        <v>55.31</v>
      </c>
      <c r="J2" s="11">
        <v>63.25</v>
      </c>
      <c r="K2" s="11">
        <v>69.16</v>
      </c>
      <c r="L2" s="11"/>
      <c r="M2" s="11"/>
      <c r="N2" s="11">
        <f>SUM(B2:M2)</f>
        <v>445.4200000000001</v>
      </c>
    </row>
    <row r="3" spans="1:14" ht="12.75">
      <c r="A3" s="12" t="s">
        <v>11</v>
      </c>
      <c r="B3" s="11"/>
      <c r="C3" s="11"/>
      <c r="D3" s="11">
        <v>55</v>
      </c>
      <c r="E3" s="11">
        <v>57.14</v>
      </c>
      <c r="F3" s="11"/>
      <c r="G3" s="11">
        <v>46.29</v>
      </c>
      <c r="H3" s="11"/>
      <c r="I3" s="11">
        <v>59.52</v>
      </c>
      <c r="J3" s="11">
        <v>65.08</v>
      </c>
      <c r="K3" s="11">
        <v>56.94</v>
      </c>
      <c r="L3" s="11">
        <v>54.16</v>
      </c>
      <c r="M3" s="11"/>
      <c r="N3" s="11">
        <f>SUM(B3:M3)</f>
        <v>394.13</v>
      </c>
    </row>
    <row r="4" spans="1:14" ht="12.75">
      <c r="A4" s="10" t="s">
        <v>3</v>
      </c>
      <c r="B4" s="11">
        <v>43.75</v>
      </c>
      <c r="C4" s="11">
        <v>45</v>
      </c>
      <c r="D4" s="11">
        <v>72.5</v>
      </c>
      <c r="E4" s="11"/>
      <c r="F4" s="11">
        <v>52.78</v>
      </c>
      <c r="G4" s="11">
        <v>49.21</v>
      </c>
      <c r="H4" s="11">
        <v>38.13</v>
      </c>
      <c r="I4" s="11">
        <v>73.02</v>
      </c>
      <c r="J4" s="11"/>
      <c r="K4" s="11"/>
      <c r="L4" s="11"/>
      <c r="M4" s="11"/>
      <c r="N4" s="11">
        <f>SUM(B4:M4)</f>
        <v>374.39</v>
      </c>
    </row>
    <row r="5" spans="1:14" ht="12.75">
      <c r="A5" s="9" t="s">
        <v>10</v>
      </c>
      <c r="B5" s="3"/>
      <c r="C5" s="3"/>
      <c r="D5" s="3">
        <v>38.75</v>
      </c>
      <c r="E5" s="7">
        <v>48.41</v>
      </c>
      <c r="F5" s="4">
        <v>60.42</v>
      </c>
      <c r="G5" s="4">
        <v>42.46</v>
      </c>
      <c r="H5" s="4">
        <v>55.21</v>
      </c>
      <c r="I5" s="7">
        <v>37.3</v>
      </c>
      <c r="J5" s="7">
        <v>46.03</v>
      </c>
      <c r="K5" s="7"/>
      <c r="L5" s="4"/>
      <c r="M5" s="4"/>
      <c r="N5" s="3">
        <f>SUM(B5:M5)</f>
        <v>328.58000000000004</v>
      </c>
    </row>
    <row r="6" spans="1:14" ht="12.75">
      <c r="A6" s="8" t="s">
        <v>13</v>
      </c>
      <c r="B6" s="3"/>
      <c r="C6" s="3"/>
      <c r="D6" s="3">
        <v>36.25</v>
      </c>
      <c r="E6" s="3">
        <v>45.24</v>
      </c>
      <c r="F6" s="3">
        <v>39.23</v>
      </c>
      <c r="G6" s="3"/>
      <c r="H6" s="3"/>
      <c r="I6" s="3"/>
      <c r="J6" s="3">
        <v>47.38</v>
      </c>
      <c r="K6" s="3">
        <v>45.83</v>
      </c>
      <c r="L6" s="3">
        <v>47.6</v>
      </c>
      <c r="M6" s="3">
        <v>51.39</v>
      </c>
      <c r="N6" s="3">
        <f>SUM(B6:M6)</f>
        <v>312.92</v>
      </c>
    </row>
    <row r="7" spans="1:14" ht="12.75">
      <c r="A7" s="1" t="s">
        <v>29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" t="s">
        <v>4</v>
      </c>
      <c r="B8" s="3"/>
      <c r="C8" s="3">
        <v>55</v>
      </c>
      <c r="D8" s="3"/>
      <c r="E8" s="3"/>
      <c r="F8" s="3">
        <v>44.86</v>
      </c>
      <c r="G8" s="4">
        <v>51.11</v>
      </c>
      <c r="H8" s="4">
        <v>55.55</v>
      </c>
      <c r="I8" s="9">
        <v>53.17</v>
      </c>
      <c r="J8" s="3">
        <v>38.89</v>
      </c>
      <c r="K8" s="3"/>
      <c r="L8" s="4"/>
      <c r="M8" s="3"/>
      <c r="N8" s="3">
        <f>SUM(B8:M8)</f>
        <v>298.58</v>
      </c>
    </row>
    <row r="9" spans="1:14" ht="12.75">
      <c r="A9" s="9" t="s">
        <v>16</v>
      </c>
      <c r="B9" s="7"/>
      <c r="C9" s="7"/>
      <c r="D9" s="7"/>
      <c r="E9" s="7">
        <v>50.79</v>
      </c>
      <c r="F9" s="7">
        <v>41.04</v>
      </c>
      <c r="G9" s="7">
        <v>53.04</v>
      </c>
      <c r="H9" s="7">
        <v>46.22</v>
      </c>
      <c r="I9" s="7"/>
      <c r="J9" s="7"/>
      <c r="K9" s="7">
        <v>45</v>
      </c>
      <c r="L9" s="7"/>
      <c r="M9" s="7"/>
      <c r="N9" s="3">
        <f>SUM(B9:M9)</f>
        <v>236.09</v>
      </c>
    </row>
    <row r="10" spans="1:14" ht="12.75">
      <c r="A10" s="9" t="s">
        <v>5</v>
      </c>
      <c r="B10" s="3">
        <v>56.25</v>
      </c>
      <c r="C10" s="3">
        <v>57.5</v>
      </c>
      <c r="D10" s="3"/>
      <c r="E10" s="3"/>
      <c r="F10" s="3"/>
      <c r="G10" s="4"/>
      <c r="H10" s="3"/>
      <c r="I10" s="3"/>
      <c r="J10" s="3"/>
      <c r="K10" s="3"/>
      <c r="L10" s="3"/>
      <c r="M10" s="3"/>
      <c r="N10" s="3">
        <f aca="true" t="shared" si="0" ref="N10:N29">SUM(B10:M10)</f>
        <v>113.75</v>
      </c>
    </row>
    <row r="11" spans="1:14" ht="12.75">
      <c r="A11" s="9" t="s">
        <v>7</v>
      </c>
      <c r="B11" s="3">
        <v>46.875</v>
      </c>
      <c r="C11" s="3"/>
      <c r="D11" s="3"/>
      <c r="E11" s="3"/>
      <c r="F11" s="3">
        <v>51.73</v>
      </c>
      <c r="G11" s="3"/>
      <c r="H11" s="3"/>
      <c r="I11" s="3"/>
      <c r="J11" s="3"/>
      <c r="K11" s="3"/>
      <c r="L11" s="3"/>
      <c r="M11" s="3"/>
      <c r="N11" s="3">
        <f t="shared" si="0"/>
        <v>98.60499999999999</v>
      </c>
    </row>
    <row r="12" spans="1:14" ht="12.75">
      <c r="A12" s="8" t="s">
        <v>23</v>
      </c>
      <c r="B12" s="7"/>
      <c r="C12" s="7"/>
      <c r="D12" s="7"/>
      <c r="E12" s="7"/>
      <c r="F12" s="7"/>
      <c r="G12" s="7">
        <v>42.09</v>
      </c>
      <c r="H12" s="7"/>
      <c r="I12" s="7">
        <v>50.56</v>
      </c>
      <c r="J12" s="7"/>
      <c r="K12" s="7"/>
      <c r="L12" s="7"/>
      <c r="M12" s="7"/>
      <c r="N12" s="3">
        <f t="shared" si="0"/>
        <v>92.65</v>
      </c>
    </row>
    <row r="13" spans="1:14" ht="12.75">
      <c r="A13" s="6" t="s">
        <v>20</v>
      </c>
      <c r="B13" s="7"/>
      <c r="C13" s="7"/>
      <c r="D13" s="7"/>
      <c r="E13" s="7"/>
      <c r="F13" s="7">
        <v>53.47</v>
      </c>
      <c r="G13" s="7"/>
      <c r="H13" s="7"/>
      <c r="I13" s="7"/>
      <c r="J13" s="7">
        <v>34.92</v>
      </c>
      <c r="K13" s="7">
        <v>37.22</v>
      </c>
      <c r="L13" s="7"/>
      <c r="M13" s="7">
        <v>55.55</v>
      </c>
      <c r="N13" s="3">
        <f>SUM(B13:M13)</f>
        <v>181.16</v>
      </c>
    </row>
    <row r="14" spans="1:14" ht="12.75">
      <c r="A14" s="8" t="s">
        <v>2</v>
      </c>
      <c r="B14" s="3"/>
      <c r="C14" s="3">
        <v>55</v>
      </c>
      <c r="D14" s="3"/>
      <c r="E14" s="3"/>
      <c r="F14" s="4"/>
      <c r="G14" s="4"/>
      <c r="H14" s="3"/>
      <c r="I14" s="3"/>
      <c r="J14" s="3"/>
      <c r="K14" s="3"/>
      <c r="L14" s="3"/>
      <c r="M14" s="3"/>
      <c r="N14" s="3">
        <f t="shared" si="0"/>
        <v>55</v>
      </c>
    </row>
    <row r="15" spans="1:14" ht="12.75">
      <c r="A15" s="8" t="s">
        <v>24</v>
      </c>
      <c r="B15" s="3"/>
      <c r="C15" s="3"/>
      <c r="D15" s="3"/>
      <c r="E15" s="3"/>
      <c r="F15" s="3"/>
      <c r="G15" s="3"/>
      <c r="H15" s="3">
        <v>54.86</v>
      </c>
      <c r="I15" s="3"/>
      <c r="J15" s="3"/>
      <c r="K15" s="3"/>
      <c r="L15" s="3"/>
      <c r="M15" s="3"/>
      <c r="N15" s="3">
        <f t="shared" si="0"/>
        <v>54.86</v>
      </c>
    </row>
    <row r="16" spans="1:14" ht="12.75">
      <c r="A16" s="9" t="s">
        <v>6</v>
      </c>
      <c r="B16" s="3">
        <v>53.125</v>
      </c>
      <c r="C16" s="3"/>
      <c r="D16" s="3"/>
      <c r="E16" s="3"/>
      <c r="F16" s="4"/>
      <c r="G16" s="4"/>
      <c r="H16" s="3"/>
      <c r="I16" s="3"/>
      <c r="J16" s="3"/>
      <c r="K16" s="3"/>
      <c r="L16" s="3"/>
      <c r="M16" s="3"/>
      <c r="N16" s="3">
        <f t="shared" si="0"/>
        <v>53.125</v>
      </c>
    </row>
    <row r="17" spans="1:14" ht="12.75">
      <c r="A17" s="8" t="s">
        <v>12</v>
      </c>
      <c r="B17" s="7"/>
      <c r="C17" s="7"/>
      <c r="D17" s="7">
        <v>51.25</v>
      </c>
      <c r="E17" s="3"/>
      <c r="F17" s="7"/>
      <c r="G17" s="7"/>
      <c r="H17" s="7"/>
      <c r="I17" s="7"/>
      <c r="J17" s="7"/>
      <c r="K17" s="7"/>
      <c r="L17" s="7"/>
      <c r="M17" s="7"/>
      <c r="N17" s="3">
        <f t="shared" si="0"/>
        <v>51.25</v>
      </c>
    </row>
    <row r="18" spans="1:14" ht="12.75">
      <c r="A18" s="9" t="s">
        <v>9</v>
      </c>
      <c r="B18" s="7">
        <v>50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3">
        <f t="shared" si="0"/>
        <v>50</v>
      </c>
    </row>
    <row r="19" spans="1:14" ht="12.75">
      <c r="A19" s="9" t="s">
        <v>26</v>
      </c>
      <c r="B19" s="6"/>
      <c r="C19" s="6"/>
      <c r="D19" s="6"/>
      <c r="E19" s="3"/>
      <c r="F19" s="6"/>
      <c r="G19" s="6"/>
      <c r="H19" s="7">
        <v>48.54</v>
      </c>
      <c r="I19" s="7"/>
      <c r="J19" s="7"/>
      <c r="K19" s="7"/>
      <c r="L19" s="6"/>
      <c r="M19" s="6"/>
      <c r="N19" s="3">
        <f t="shared" si="0"/>
        <v>48.54</v>
      </c>
    </row>
    <row r="20" spans="1:14" ht="12.75">
      <c r="A20" s="5" t="s">
        <v>14</v>
      </c>
      <c r="B20" s="7"/>
      <c r="C20" s="7"/>
      <c r="D20" s="7">
        <v>46.25</v>
      </c>
      <c r="E20" s="3"/>
      <c r="F20" s="7"/>
      <c r="G20" s="7"/>
      <c r="H20" s="7"/>
      <c r="I20" s="7"/>
      <c r="J20" s="7"/>
      <c r="K20" s="7"/>
      <c r="L20" s="7"/>
      <c r="M20" s="7"/>
      <c r="N20" s="3">
        <f t="shared" si="0"/>
        <v>46.25</v>
      </c>
    </row>
    <row r="21" spans="1:14" ht="12.75">
      <c r="A21" s="8" t="s">
        <v>17</v>
      </c>
      <c r="B21" s="3"/>
      <c r="C21" s="3"/>
      <c r="D21" s="3"/>
      <c r="E21" s="3">
        <v>46.03</v>
      </c>
      <c r="F21" s="3"/>
      <c r="G21" s="3"/>
      <c r="H21" s="3"/>
      <c r="I21" s="3"/>
      <c r="J21" s="3"/>
      <c r="K21" s="3"/>
      <c r="L21" s="3"/>
      <c r="M21" s="3"/>
      <c r="N21" s="3">
        <f t="shared" si="0"/>
        <v>46.03</v>
      </c>
    </row>
    <row r="22" spans="1:14" ht="12.75">
      <c r="A22" s="8" t="s">
        <v>15</v>
      </c>
      <c r="B22" s="3"/>
      <c r="C22" s="3"/>
      <c r="D22" s="7"/>
      <c r="E22" s="7">
        <v>45.79</v>
      </c>
      <c r="F22" s="7"/>
      <c r="G22" s="7"/>
      <c r="H22" s="7"/>
      <c r="I22" s="7"/>
      <c r="J22" s="7"/>
      <c r="K22" s="7"/>
      <c r="L22" s="7"/>
      <c r="M22" s="7"/>
      <c r="N22" s="3">
        <f t="shared" si="0"/>
        <v>45.79</v>
      </c>
    </row>
    <row r="23" spans="1:14" ht="12.75">
      <c r="A23" s="9" t="s">
        <v>30</v>
      </c>
      <c r="B23" s="3"/>
      <c r="C23" s="3"/>
      <c r="D23" s="3"/>
      <c r="E23" s="3"/>
      <c r="F23" s="3"/>
      <c r="G23" s="3"/>
      <c r="H23" s="3"/>
      <c r="I23" s="3"/>
      <c r="J23" s="3">
        <v>45.24</v>
      </c>
      <c r="K23" s="3"/>
      <c r="L23" s="3"/>
      <c r="M23" s="3"/>
      <c r="N23" s="3">
        <f>SUM(B23:M23)</f>
        <v>45.24</v>
      </c>
    </row>
    <row r="24" spans="1:14" ht="12.75">
      <c r="A24" s="6" t="s">
        <v>28</v>
      </c>
      <c r="B24" s="7"/>
      <c r="C24" s="7"/>
      <c r="D24" s="7"/>
      <c r="E24" s="7"/>
      <c r="F24" s="7"/>
      <c r="G24" s="7"/>
      <c r="H24" s="7"/>
      <c r="I24" s="7">
        <v>41.82</v>
      </c>
      <c r="J24" s="7"/>
      <c r="K24" s="7"/>
      <c r="L24" s="7"/>
      <c r="M24" s="7"/>
      <c r="N24" s="3">
        <f t="shared" si="0"/>
        <v>41.82</v>
      </c>
    </row>
    <row r="25" spans="1:14" ht="12.75">
      <c r="A25" s="8" t="s">
        <v>25</v>
      </c>
      <c r="B25" s="7"/>
      <c r="C25" s="7"/>
      <c r="D25" s="6"/>
      <c r="E25" s="6"/>
      <c r="F25" s="7"/>
      <c r="G25" s="7"/>
      <c r="H25" s="7">
        <v>41.7</v>
      </c>
      <c r="I25" s="7"/>
      <c r="J25" s="7"/>
      <c r="K25" s="7"/>
      <c r="L25" s="6"/>
      <c r="M25" s="6"/>
      <c r="N25" s="3">
        <f t="shared" si="0"/>
        <v>41.7</v>
      </c>
    </row>
    <row r="26" spans="1:14" ht="12.75">
      <c r="A26" s="8" t="s">
        <v>8</v>
      </c>
      <c r="B26" s="3"/>
      <c r="C26" s="3">
        <v>37.5</v>
      </c>
      <c r="D26" s="3"/>
      <c r="E26" s="3"/>
      <c r="F26" s="4"/>
      <c r="G26" s="3"/>
      <c r="H26" s="3"/>
      <c r="I26" s="3"/>
      <c r="J26" s="3"/>
      <c r="K26" s="3"/>
      <c r="L26" s="3"/>
      <c r="M26" s="3"/>
      <c r="N26" s="3">
        <f t="shared" si="0"/>
        <v>37.5</v>
      </c>
    </row>
    <row r="27" spans="1:14" ht="12.75">
      <c r="A27" s="8" t="s">
        <v>21</v>
      </c>
      <c r="B27" s="7"/>
      <c r="C27" s="7"/>
      <c r="D27" s="7"/>
      <c r="E27" s="3"/>
      <c r="F27" s="7">
        <v>36.8</v>
      </c>
      <c r="G27" s="7"/>
      <c r="H27" s="7"/>
      <c r="I27" s="7"/>
      <c r="J27" s="7"/>
      <c r="K27" s="7"/>
      <c r="L27" s="7"/>
      <c r="M27" s="7"/>
      <c r="N27" s="3">
        <f t="shared" si="0"/>
        <v>36.8</v>
      </c>
    </row>
    <row r="28" spans="1:14" ht="12.75">
      <c r="A28" s="6" t="s">
        <v>19</v>
      </c>
      <c r="B28" s="3"/>
      <c r="C28" s="3"/>
      <c r="D28" s="3"/>
      <c r="E28" s="3">
        <v>35.71</v>
      </c>
      <c r="F28" s="3"/>
      <c r="G28" s="3"/>
      <c r="H28" s="3"/>
      <c r="I28" s="3"/>
      <c r="J28" s="3"/>
      <c r="K28" s="3"/>
      <c r="L28" s="3">
        <v>30.21</v>
      </c>
      <c r="M28" s="3"/>
      <c r="N28" s="3">
        <f t="shared" si="0"/>
        <v>65.92</v>
      </c>
    </row>
    <row r="29" spans="1:14" ht="12.75">
      <c r="A29" s="9" t="s">
        <v>27</v>
      </c>
      <c r="B29" s="3"/>
      <c r="C29" s="3"/>
      <c r="D29" s="3"/>
      <c r="E29" s="3"/>
      <c r="F29" s="7"/>
      <c r="G29" s="3"/>
      <c r="H29" s="3"/>
      <c r="I29" s="3">
        <v>28.33</v>
      </c>
      <c r="J29" s="3"/>
      <c r="K29" s="3"/>
      <c r="L29" s="3"/>
      <c r="M29" s="3"/>
      <c r="N29" s="3">
        <f t="shared" si="0"/>
        <v>28.33</v>
      </c>
    </row>
    <row r="30" spans="1:14" ht="12.75">
      <c r="A30" s="6" t="s">
        <v>22</v>
      </c>
      <c r="B30" s="3"/>
      <c r="C30" s="3"/>
      <c r="D30" s="3"/>
      <c r="E30" s="3"/>
      <c r="F30" s="3">
        <v>53.47</v>
      </c>
      <c r="G30" s="3">
        <v>56.11</v>
      </c>
      <c r="H30" s="3">
        <v>47.57</v>
      </c>
      <c r="I30" s="3"/>
      <c r="J30" s="3">
        <v>58.73</v>
      </c>
      <c r="K30" s="3"/>
      <c r="L30" s="3"/>
      <c r="M30" s="3">
        <v>55.55</v>
      </c>
      <c r="N30" s="3">
        <f aca="true" t="shared" si="1" ref="N30:N40">SUM(B30:M30)</f>
        <v>271.43</v>
      </c>
    </row>
    <row r="31" spans="1:14" ht="12.75">
      <c r="A31" s="9" t="s">
        <v>31</v>
      </c>
      <c r="B31" s="6"/>
      <c r="C31" s="6"/>
      <c r="D31" s="6"/>
      <c r="E31" s="3"/>
      <c r="F31" s="6"/>
      <c r="G31" s="6"/>
      <c r="H31" s="7"/>
      <c r="I31" s="7"/>
      <c r="J31" s="7"/>
      <c r="K31" s="7">
        <v>45.83</v>
      </c>
      <c r="L31" s="6">
        <v>56.25</v>
      </c>
      <c r="M31" s="7">
        <v>50</v>
      </c>
      <c r="N31" s="3">
        <f t="shared" si="1"/>
        <v>152.07999999999998</v>
      </c>
    </row>
    <row r="32" spans="1:14" ht="12.75">
      <c r="A32" s="9" t="s">
        <v>32</v>
      </c>
      <c r="B32" s="7"/>
      <c r="C32" s="7"/>
      <c r="D32" s="7"/>
      <c r="E32" s="7"/>
      <c r="F32" s="7"/>
      <c r="G32" s="7"/>
      <c r="H32" s="7"/>
      <c r="I32" s="7"/>
      <c r="J32" s="7"/>
      <c r="K32" s="7">
        <v>48.61</v>
      </c>
      <c r="L32" s="7"/>
      <c r="M32" s="7"/>
      <c r="N32" s="3">
        <f t="shared" si="1"/>
        <v>48.61</v>
      </c>
    </row>
    <row r="33" spans="1:14" ht="12.75">
      <c r="A33" s="8" t="s">
        <v>36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56.67</v>
      </c>
      <c r="M33" s="7"/>
      <c r="N33" s="3">
        <f t="shared" si="1"/>
        <v>56.67</v>
      </c>
    </row>
    <row r="34" spans="1:14" ht="12.75">
      <c r="A34" s="6" t="s">
        <v>37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v>45.83</v>
      </c>
      <c r="M34" s="7"/>
      <c r="N34" s="3">
        <f t="shared" si="1"/>
        <v>45.83</v>
      </c>
    </row>
    <row r="35" spans="1:14" ht="12.75">
      <c r="A35" s="8" t="s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v>45.83</v>
      </c>
      <c r="M35" s="7"/>
      <c r="N35" s="3">
        <f t="shared" si="1"/>
        <v>45.83</v>
      </c>
    </row>
    <row r="36" spans="1:14" ht="12.75">
      <c r="A36" s="9" t="s">
        <v>39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>
        <v>50.73</v>
      </c>
      <c r="M36" s="7"/>
      <c r="N36" s="3">
        <f t="shared" si="1"/>
        <v>50.73</v>
      </c>
    </row>
    <row r="37" spans="1:14" ht="12.75">
      <c r="A37" s="9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>
        <v>60.83</v>
      </c>
      <c r="M37" s="7"/>
      <c r="N37" s="3">
        <f t="shared" si="1"/>
        <v>60.83</v>
      </c>
    </row>
    <row r="38" spans="1:14" ht="12.75">
      <c r="A38" s="8" t="s">
        <v>41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v>50</v>
      </c>
      <c r="N38" s="3">
        <f t="shared" si="1"/>
        <v>50</v>
      </c>
    </row>
    <row r="39" spans="1:14" ht="12.75">
      <c r="A39" s="8" t="s">
        <v>42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>
        <v>34.72</v>
      </c>
      <c r="N39" s="3">
        <f t="shared" si="1"/>
        <v>34.72</v>
      </c>
    </row>
    <row r="40" spans="1:14" ht="12.75">
      <c r="A40" s="9" t="s">
        <v>43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>
        <v>52.78</v>
      </c>
      <c r="N40" s="3">
        <f t="shared" si="1"/>
        <v>52.78</v>
      </c>
    </row>
    <row r="41" spans="1:14" ht="12.75">
      <c r="A41" s="1" t="s">
        <v>33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"/>
    </row>
    <row r="42" spans="1:14" ht="12.75">
      <c r="A42" s="10" t="s">
        <v>34</v>
      </c>
      <c r="B42" s="11">
        <v>46.875</v>
      </c>
      <c r="C42" s="11">
        <v>55</v>
      </c>
      <c r="D42" s="13">
        <v>55</v>
      </c>
      <c r="E42" s="13">
        <v>57.14</v>
      </c>
      <c r="F42" s="11">
        <v>51.73</v>
      </c>
      <c r="G42" s="13">
        <v>46.29</v>
      </c>
      <c r="H42" s="11">
        <v>54.86</v>
      </c>
      <c r="I42" s="11">
        <v>59.52</v>
      </c>
      <c r="J42" s="11">
        <v>65.08</v>
      </c>
      <c r="K42" s="13">
        <v>56.94</v>
      </c>
      <c r="L42" s="13">
        <v>54.16</v>
      </c>
      <c r="M42" s="10">
        <v>34.722</v>
      </c>
      <c r="N42" s="11">
        <f>SUM(B42:M42)-D42-E42-G42-K42-L42</f>
        <v>367.7869999999999</v>
      </c>
    </row>
    <row r="43" spans="1:14" ht="12.75">
      <c r="A43" s="8" t="s">
        <v>35</v>
      </c>
      <c r="B43" s="6"/>
      <c r="C43" s="6"/>
      <c r="D43" s="7">
        <v>51.25</v>
      </c>
      <c r="E43" s="3">
        <v>46.03</v>
      </c>
      <c r="F43" s="7">
        <v>36.8</v>
      </c>
      <c r="G43" s="7">
        <v>42.09</v>
      </c>
      <c r="H43" s="7">
        <v>41.7</v>
      </c>
      <c r="I43" s="7">
        <v>50.56</v>
      </c>
      <c r="J43" s="6"/>
      <c r="K43" s="6"/>
      <c r="L43" s="7">
        <v>56.67</v>
      </c>
      <c r="M43" s="6"/>
      <c r="N43" s="3">
        <f>SUM(B43:M43)</f>
        <v>325.1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2022-12-15T06:47:26Z</dcterms:modified>
  <cp:category/>
  <cp:version/>
  <cp:contentType/>
  <cp:contentStatus/>
</cp:coreProperties>
</file>