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<sst xmlns="http://schemas.openxmlformats.org/spreadsheetml/2006/main" count="50" uniqueCount="50">
  <si>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Парный зачет</t>
  </si>
  <si>
    <t>Сумма</t>
  </si>
  <si>
    <t>С.Иванова - А.Порай-Кошиц</t>
  </si>
  <si>
    <t>Е.Бабенко - Е.Байдин</t>
  </si>
  <si>
    <t>Л.Самарина - Т.Чернэуцану</t>
  </si>
  <si>
    <t>Ж.Петрова - В.Плешков</t>
  </si>
  <si>
    <t>А.Филиппова - А.Алексеев</t>
  </si>
  <si>
    <t>Б.Черница - Д.Шигаев</t>
  </si>
  <si>
    <t>А.Глазов - В.Семенихин</t>
  </si>
  <si>
    <t>Т.Орлова - Т.Чернэуцану</t>
  </si>
  <si>
    <t>А.Алексеев - В.Плешков</t>
  </si>
  <si>
    <t>А.Филиппова - Е.Байдин</t>
  </si>
  <si>
    <t>О.Масликова - А.Порай-Кошиц</t>
  </si>
  <si>
    <t>Ж.Петрова - А.Лудинов</t>
  </si>
  <si>
    <t>М.Зайкова - А.Алексеев</t>
  </si>
  <si>
    <t>Т.Орлова - И.Ковальков</t>
  </si>
  <si>
    <t>Е.Бакулин - В.Плешков</t>
  </si>
  <si>
    <t>А.Алексеев - А.Глазов</t>
  </si>
  <si>
    <t>А.Олейник - Т.Орлова</t>
  </si>
  <si>
    <t>Т.Чернэуцану - В.Плешков</t>
  </si>
  <si>
    <t>В.Черкасова - А.Черкасов</t>
  </si>
  <si>
    <t>А.Марченко - В.Решетников</t>
  </si>
  <si>
    <t>Д.Лазуко - В.Фролочкин</t>
  </si>
  <si>
    <t>С.Иванова - В.Плешков</t>
  </si>
  <si>
    <t>А.Алексеев - И.Ковальков</t>
  </si>
  <si>
    <t>А.Костин - А.Лудинов</t>
  </si>
  <si>
    <t>Е.Апушкина - Ж.Петрова</t>
  </si>
  <si>
    <t>А.Лудинов - А.Хакимов</t>
  </si>
  <si>
    <t>С.Иванова - Т.Орлова</t>
  </si>
  <si>
    <t>М.Зайкова - Е.Байдин</t>
  </si>
  <si>
    <t>А.Глазов - И.Ковальков</t>
  </si>
  <si>
    <t>О.Дубровина - Д.Васильев</t>
  </si>
  <si>
    <t>И.Багдасарян - С.Иванова</t>
  </si>
  <si>
    <t>А.Глазов - С.Индинбаум</t>
  </si>
  <si>
    <t>Н.Макеева - А.Сербин</t>
  </si>
  <si>
    <t>Участники</t>
  </si>
  <si>
    <t>М.Киселев - А.Сербин</t>
  </si>
  <si>
    <t>И.Багдасарян - Д.Бурмакина</t>
  </si>
  <si>
    <t>А.Глазов - В.Трушников</t>
  </si>
  <si>
    <t>Индивидуальный зачет</t>
  </si>
  <si>
    <t>А.Алексеев</t>
  </si>
  <si>
    <t>В.Плешков</t>
  </si>
  <si>
    <t>А.Глазов</t>
  </si>
  <si>
    <t>В.Черкасова - А.Порай-Кошиц</t>
  </si>
  <si>
    <t>А.Глазов - А.Лудинов</t>
  </si>
  <si>
    <t>Е.Бабенко - И.Ковальков</t>
  </si>
  <si>
    <t>О.Масликова - В.Плешков</t>
  </si>
  <si>
    <t>А.Филиппова - А.Порай-Кошиц</t>
  </si>
  <si>
    <t>Ю.Матвеева - С.Чернова</t>
  </si>
  <si>
    <t>Ж.Петрова - А.Алексеев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</si>
</sst>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28">
      <selection activeCell="R44" sqref="R44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9" t="s">
        <v>7</v>
      </c>
      <c r="B2" s="10">
        <v>41</v>
      </c>
      <c r="C2" s="10">
        <v>35</v>
      </c>
      <c r="D2" s="10"/>
      <c r="E2" s="10">
        <v>40</v>
      </c>
      <c r="F2" s="11">
        <v>53</v>
      </c>
      <c r="G2" s="11"/>
      <c r="H2" s="12">
        <v>20</v>
      </c>
      <c r="I2" s="10">
        <v>31</v>
      </c>
      <c r="J2" s="10">
        <v>53</v>
      </c>
      <c r="K2" s="10"/>
      <c r="L2" s="10"/>
      <c r="M2" s="10">
        <v>39</v>
      </c>
      <c r="N2" s="10">
        <f>SUM(B2:M2)-H2</f>
        <v>292</v>
      </c>
    </row>
    <row r="3" spans="1:14" ht="12.75">
      <c r="A3" s="9" t="s">
        <v>3</v>
      </c>
      <c r="B3" s="10">
        <v>19</v>
      </c>
      <c r="C3" s="12">
        <v>2</v>
      </c>
      <c r="D3" s="10"/>
      <c r="E3" s="10">
        <v>10</v>
      </c>
      <c r="F3" s="10">
        <v>36</v>
      </c>
      <c r="G3" s="10">
        <v>5</v>
      </c>
      <c r="H3" s="10"/>
      <c r="I3" s="10">
        <v>4</v>
      </c>
      <c r="J3" s="10">
        <v>12</v>
      </c>
      <c r="K3" s="10">
        <v>33</v>
      </c>
      <c r="L3" s="10"/>
      <c r="M3" s="10"/>
      <c r="N3" s="10">
        <f>SUM(B3:M3)-C3</f>
        <v>119</v>
      </c>
    </row>
    <row r="4" spans="1:14" ht="12.75">
      <c r="A4" s="9" t="s">
        <v>10</v>
      </c>
      <c r="B4" s="10"/>
      <c r="C4" s="10">
        <v>22</v>
      </c>
      <c r="D4" s="10"/>
      <c r="E4" s="10"/>
      <c r="F4" s="10"/>
      <c r="G4" s="10">
        <v>60</v>
      </c>
      <c r="H4" s="10">
        <v>-8</v>
      </c>
      <c r="I4" s="10">
        <v>11</v>
      </c>
      <c r="J4" s="10">
        <v>9</v>
      </c>
      <c r="K4" s="10">
        <v>5</v>
      </c>
      <c r="L4" s="10">
        <v>-9</v>
      </c>
      <c r="M4" s="10"/>
      <c r="N4" s="10">
        <f>SUM(B4:M4)</f>
        <v>90</v>
      </c>
    </row>
    <row r="5" spans="1:14" ht="12.75">
      <c r="A5" s="1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5" t="s">
        <v>36</v>
      </c>
      <c r="B6" s="2"/>
      <c r="C6" s="2"/>
      <c r="D6" s="2"/>
      <c r="E6" s="2"/>
      <c r="F6" s="2"/>
      <c r="G6" s="2"/>
      <c r="H6" s="2"/>
      <c r="I6" s="2"/>
      <c r="J6" s="2"/>
      <c r="K6" s="2">
        <v>49</v>
      </c>
      <c r="L6" s="2"/>
      <c r="M6" s="2">
        <v>60</v>
      </c>
      <c r="N6" s="3">
        <f aca="true" t="shared" si="0" ref="N6:N38">SUM(B6:M6)</f>
        <v>109</v>
      </c>
    </row>
    <row r="7" spans="1:14" ht="12.75">
      <c r="A7" s="5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10</v>
      </c>
      <c r="M7" s="2">
        <v>33</v>
      </c>
      <c r="N7" s="3">
        <f t="shared" si="0"/>
        <v>43</v>
      </c>
    </row>
    <row r="8" spans="1:14" ht="12.75">
      <c r="A8" s="6" t="s">
        <v>37</v>
      </c>
      <c r="B8" s="2"/>
      <c r="C8" s="2"/>
      <c r="D8" s="2"/>
      <c r="E8" s="2"/>
      <c r="F8" s="2"/>
      <c r="G8" s="2"/>
      <c r="H8" s="2"/>
      <c r="I8" s="2"/>
      <c r="J8" s="2"/>
      <c r="K8" s="2">
        <v>-17</v>
      </c>
      <c r="L8" s="2"/>
      <c r="M8" s="2"/>
      <c r="N8" s="3">
        <f t="shared" si="0"/>
        <v>-17</v>
      </c>
    </row>
    <row r="9" spans="1:14" ht="12.75">
      <c r="A9" s="5" t="s">
        <v>14</v>
      </c>
      <c r="B9" s="2"/>
      <c r="C9" s="2"/>
      <c r="D9" s="2">
        <v>46</v>
      </c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46</v>
      </c>
    </row>
    <row r="10" spans="1:14" ht="12.75">
      <c r="A10" s="5" t="s">
        <v>29</v>
      </c>
      <c r="H10" s="2">
        <v>45</v>
      </c>
      <c r="N10" s="3">
        <f t="shared" si="0"/>
        <v>45</v>
      </c>
    </row>
    <row r="11" spans="1:14" ht="12.75">
      <c r="A11" s="7" t="s">
        <v>22</v>
      </c>
      <c r="B11" s="2"/>
      <c r="C11" s="2"/>
      <c r="D11" s="2"/>
      <c r="E11" s="2"/>
      <c r="F11" s="2">
        <v>22</v>
      </c>
      <c r="G11" s="2">
        <v>-11</v>
      </c>
      <c r="H11" s="2"/>
      <c r="I11" s="2"/>
      <c r="J11" s="2">
        <v>24</v>
      </c>
      <c r="K11" s="2">
        <v>-26</v>
      </c>
      <c r="L11" s="2"/>
      <c r="M11" s="2">
        <v>-25</v>
      </c>
      <c r="N11" s="3">
        <f t="shared" si="0"/>
        <v>-16</v>
      </c>
    </row>
    <row r="12" spans="1:14" ht="12.75">
      <c r="A12" s="5" t="s">
        <v>33</v>
      </c>
      <c r="B12" s="2"/>
      <c r="C12" s="2"/>
      <c r="D12" s="2"/>
      <c r="E12" s="2"/>
      <c r="F12" s="2"/>
      <c r="G12" s="2"/>
      <c r="H12" s="2"/>
      <c r="I12" s="2"/>
      <c r="J12" s="2">
        <v>35</v>
      </c>
      <c r="K12" s="2"/>
      <c r="L12" s="2"/>
      <c r="M12" s="2"/>
      <c r="N12" s="3">
        <f t="shared" si="0"/>
        <v>35</v>
      </c>
    </row>
    <row r="13" spans="1:14" ht="12.75">
      <c r="A13" s="5" t="s">
        <v>30</v>
      </c>
      <c r="B13" s="2"/>
      <c r="C13" s="2"/>
      <c r="D13" s="2"/>
      <c r="E13" s="2"/>
      <c r="F13" s="2"/>
      <c r="G13" s="2"/>
      <c r="H13" s="2"/>
      <c r="I13" s="2">
        <v>24</v>
      </c>
      <c r="J13" s="2"/>
      <c r="K13" s="2"/>
      <c r="L13" s="2"/>
      <c r="M13" s="2"/>
      <c r="N13" s="3">
        <f t="shared" si="0"/>
        <v>24</v>
      </c>
    </row>
    <row r="14" spans="1:14" ht="12.75">
      <c r="A14" s="6" t="s">
        <v>27</v>
      </c>
      <c r="B14" s="2"/>
      <c r="C14" s="2"/>
      <c r="D14" s="2"/>
      <c r="E14" s="2"/>
      <c r="F14" s="2"/>
      <c r="G14" s="2"/>
      <c r="H14" s="2">
        <v>17</v>
      </c>
      <c r="I14" s="2"/>
      <c r="J14" s="2"/>
      <c r="K14" s="2"/>
      <c r="L14" s="2"/>
      <c r="M14" s="2"/>
      <c r="N14" s="3">
        <f t="shared" si="0"/>
        <v>17</v>
      </c>
    </row>
    <row r="15" spans="1:14" ht="12.75">
      <c r="A15" s="5" t="s">
        <v>8</v>
      </c>
      <c r="B15" s="3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9</v>
      </c>
    </row>
    <row r="16" spans="1:14" ht="12.75">
      <c r="A16" s="5" t="s">
        <v>19</v>
      </c>
      <c r="B16" s="2"/>
      <c r="C16" s="2"/>
      <c r="D16" s="2"/>
      <c r="E16" s="2">
        <v>3</v>
      </c>
      <c r="F16" s="2"/>
      <c r="G16" s="2"/>
      <c r="H16" s="2"/>
      <c r="I16" s="2"/>
      <c r="J16" s="2"/>
      <c r="K16" s="2"/>
      <c r="L16" s="2"/>
      <c r="M16" s="2"/>
      <c r="N16" s="3">
        <f t="shared" si="0"/>
        <v>3</v>
      </c>
    </row>
    <row r="17" spans="1:14" ht="12.75">
      <c r="A17" s="7" t="s">
        <v>31</v>
      </c>
      <c r="B17" s="2"/>
      <c r="C17" s="2"/>
      <c r="D17" s="2"/>
      <c r="E17" s="2"/>
      <c r="F17" s="2"/>
      <c r="G17" s="2"/>
      <c r="H17" s="2"/>
      <c r="I17" s="2">
        <v>0</v>
      </c>
      <c r="J17" s="2"/>
      <c r="K17" s="2"/>
      <c r="L17" s="2"/>
      <c r="M17" s="2">
        <v>-26</v>
      </c>
      <c r="N17" s="3">
        <f t="shared" si="0"/>
        <v>-26</v>
      </c>
    </row>
    <row r="18" spans="1:14" ht="12.75">
      <c r="A18" s="5" t="s">
        <v>11</v>
      </c>
      <c r="B18" s="2"/>
      <c r="C18" s="2"/>
      <c r="D18" s="2">
        <v>-1</v>
      </c>
      <c r="E18" s="2"/>
      <c r="F18" s="2"/>
      <c r="G18" s="2"/>
      <c r="H18" s="2"/>
      <c r="I18" s="2"/>
      <c r="J18" s="2"/>
      <c r="K18" s="2"/>
      <c r="L18" s="2"/>
      <c r="M18" s="2"/>
      <c r="N18" s="3">
        <f t="shared" si="0"/>
        <v>-1</v>
      </c>
    </row>
    <row r="19" spans="1:14" ht="12.75">
      <c r="A19" s="5" t="s">
        <v>24</v>
      </c>
      <c r="B19" s="2"/>
      <c r="C19" s="2"/>
      <c r="D19" s="2"/>
      <c r="E19" s="2"/>
      <c r="F19" s="2">
        <v>-5</v>
      </c>
      <c r="G19" s="2"/>
      <c r="H19" s="2"/>
      <c r="I19" s="2"/>
      <c r="J19" s="2"/>
      <c r="K19" s="2"/>
      <c r="L19" s="2"/>
      <c r="M19" s="2"/>
      <c r="N19" s="3">
        <f t="shared" si="0"/>
        <v>-5</v>
      </c>
    </row>
    <row r="20" spans="1:14" ht="12.75">
      <c r="A20" s="5" t="s">
        <v>15</v>
      </c>
      <c r="B20" s="2"/>
      <c r="C20" s="2"/>
      <c r="D20" s="2">
        <v>-6</v>
      </c>
      <c r="E20" s="2"/>
      <c r="F20" s="2"/>
      <c r="G20" s="2"/>
      <c r="H20" s="2"/>
      <c r="I20" s="2"/>
      <c r="J20" s="2"/>
      <c r="K20" s="2"/>
      <c r="L20" s="2"/>
      <c r="M20" s="2"/>
      <c r="N20" s="3">
        <f t="shared" si="0"/>
        <v>-6</v>
      </c>
    </row>
    <row r="21" spans="1:14" ht="12.75">
      <c r="A21" s="5" t="s">
        <v>4</v>
      </c>
      <c r="B21" s="3"/>
      <c r="C21" s="3">
        <v>-8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-8</v>
      </c>
    </row>
    <row r="22" spans="1:14" ht="12.75">
      <c r="A22" s="6" t="s">
        <v>23</v>
      </c>
      <c r="B22" s="2"/>
      <c r="C22" s="2"/>
      <c r="D22" s="2"/>
      <c r="E22" s="2"/>
      <c r="F22" s="2">
        <v>-9</v>
      </c>
      <c r="G22" s="2"/>
      <c r="H22" s="2"/>
      <c r="I22" s="2"/>
      <c r="J22" s="2"/>
      <c r="K22" s="2"/>
      <c r="L22" s="2"/>
      <c r="M22" s="2"/>
      <c r="N22" s="3">
        <f t="shared" si="0"/>
        <v>-9</v>
      </c>
    </row>
    <row r="23" spans="1:14" ht="12.75">
      <c r="A23" s="6" t="s">
        <v>32</v>
      </c>
      <c r="B23" s="2"/>
      <c r="C23" s="2"/>
      <c r="D23" s="2"/>
      <c r="E23" s="2"/>
      <c r="F23" s="2"/>
      <c r="G23" s="2"/>
      <c r="H23" s="2"/>
      <c r="I23" s="2"/>
      <c r="J23" s="2">
        <v>-9</v>
      </c>
      <c r="K23" s="2"/>
      <c r="L23" s="2"/>
      <c r="M23" s="2"/>
      <c r="N23" s="3">
        <f t="shared" si="0"/>
        <v>-9</v>
      </c>
    </row>
    <row r="24" spans="1:14" ht="12.75">
      <c r="A24" s="5" t="s">
        <v>34</v>
      </c>
      <c r="J24" s="2">
        <v>-12</v>
      </c>
      <c r="N24" s="3">
        <f t="shared" si="0"/>
        <v>-12</v>
      </c>
    </row>
    <row r="25" spans="1:14" ht="12.75">
      <c r="A25" s="6" t="s">
        <v>5</v>
      </c>
      <c r="B25" s="3">
        <v>-15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-15</v>
      </c>
    </row>
    <row r="26" spans="1:14" ht="12.75">
      <c r="A26" s="6" t="s">
        <v>25</v>
      </c>
      <c r="B26" s="2"/>
      <c r="C26" s="2"/>
      <c r="D26" s="2"/>
      <c r="E26" s="2"/>
      <c r="F26" s="2"/>
      <c r="G26" s="2">
        <v>-19</v>
      </c>
      <c r="H26" s="2"/>
      <c r="I26" s="2"/>
      <c r="J26" s="2"/>
      <c r="K26" s="2"/>
      <c r="L26" s="2"/>
      <c r="M26" s="2"/>
      <c r="N26" s="3">
        <f t="shared" si="0"/>
        <v>-19</v>
      </c>
    </row>
    <row r="27" spans="1:14" ht="12.75">
      <c r="A27" s="5" t="s">
        <v>16</v>
      </c>
      <c r="B27" s="2"/>
      <c r="C27" s="2"/>
      <c r="D27" s="2">
        <v>-20</v>
      </c>
      <c r="E27" s="2"/>
      <c r="F27" s="2"/>
      <c r="G27" s="2"/>
      <c r="H27" s="2"/>
      <c r="I27" s="2"/>
      <c r="J27" s="2"/>
      <c r="K27" s="2"/>
      <c r="L27" s="2"/>
      <c r="M27" s="2"/>
      <c r="N27" s="3">
        <f t="shared" si="0"/>
        <v>-20</v>
      </c>
    </row>
    <row r="28" spans="1:14" ht="12.75">
      <c r="A28" s="6" t="s">
        <v>26</v>
      </c>
      <c r="B28" s="2"/>
      <c r="C28" s="2"/>
      <c r="D28" s="2"/>
      <c r="E28" s="2"/>
      <c r="F28" s="2"/>
      <c r="G28" s="2">
        <v>-24</v>
      </c>
      <c r="H28" s="2"/>
      <c r="I28" s="2"/>
      <c r="J28" s="2"/>
      <c r="K28" s="2"/>
      <c r="L28" s="2"/>
      <c r="M28" s="2"/>
      <c r="N28" s="3">
        <f t="shared" si="0"/>
        <v>-24</v>
      </c>
    </row>
    <row r="29" spans="1:14" ht="12.75">
      <c r="A29" s="5" t="s">
        <v>6</v>
      </c>
      <c r="B29" s="3">
        <v>-25</v>
      </c>
      <c r="C29" s="3"/>
      <c r="D29" s="3"/>
      <c r="E29" s="3"/>
      <c r="F29" s="4"/>
      <c r="G29" s="4"/>
      <c r="H29" s="3"/>
      <c r="I29" s="3"/>
      <c r="J29" s="3"/>
      <c r="K29" s="3"/>
      <c r="L29" s="3"/>
      <c r="M29" s="3"/>
      <c r="N29" s="3">
        <f t="shared" si="0"/>
        <v>-25</v>
      </c>
    </row>
    <row r="30" spans="1:14" ht="12.75">
      <c r="A30" s="6" t="s">
        <v>13</v>
      </c>
      <c r="B30" s="2"/>
      <c r="C30" s="2"/>
      <c r="D30" s="2">
        <v>-17</v>
      </c>
      <c r="E30" s="2"/>
      <c r="F30" s="2">
        <v>-11</v>
      </c>
      <c r="G30" s="2"/>
      <c r="H30" s="2"/>
      <c r="I30" s="2"/>
      <c r="J30" s="2">
        <v>3</v>
      </c>
      <c r="K30" s="2">
        <v>-17</v>
      </c>
      <c r="L30" s="2"/>
      <c r="M30" s="2"/>
      <c r="N30" s="3">
        <f t="shared" si="0"/>
        <v>-42</v>
      </c>
    </row>
    <row r="31" spans="1:14" ht="12.75">
      <c r="A31" s="6" t="s">
        <v>28</v>
      </c>
      <c r="B31" s="2"/>
      <c r="C31" s="2"/>
      <c r="D31" s="2"/>
      <c r="E31" s="2"/>
      <c r="F31" s="2"/>
      <c r="G31" s="2"/>
      <c r="H31" s="2">
        <v>-29</v>
      </c>
      <c r="I31" s="2"/>
      <c r="J31" s="2"/>
      <c r="K31" s="2"/>
      <c r="L31" s="2"/>
      <c r="M31" s="2"/>
      <c r="N31" s="3">
        <f t="shared" si="0"/>
        <v>-29</v>
      </c>
    </row>
    <row r="32" spans="1:14" ht="12.75">
      <c r="A32" s="5" t="s">
        <v>17</v>
      </c>
      <c r="B32" s="2"/>
      <c r="C32" s="2"/>
      <c r="D32" s="2"/>
      <c r="E32" s="2">
        <v>-31</v>
      </c>
      <c r="F32" s="2"/>
      <c r="G32" s="2"/>
      <c r="H32" s="2"/>
      <c r="I32" s="2"/>
      <c r="J32" s="2"/>
      <c r="K32" s="2"/>
      <c r="L32" s="2"/>
      <c r="M32" s="2"/>
      <c r="N32" s="3">
        <f t="shared" si="0"/>
        <v>-31</v>
      </c>
    </row>
    <row r="33" spans="1:14" ht="12.75">
      <c r="A33" s="5" t="s">
        <v>9</v>
      </c>
      <c r="B33" s="3">
        <v>-46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0"/>
        <v>-46</v>
      </c>
    </row>
    <row r="34" spans="1:14" ht="12.75">
      <c r="A34" s="7" t="s">
        <v>21</v>
      </c>
      <c r="B34" s="2"/>
      <c r="C34" s="2"/>
      <c r="D34" s="2"/>
      <c r="E34" s="2"/>
      <c r="F34" s="2">
        <v>-58</v>
      </c>
      <c r="G34" s="2"/>
      <c r="H34" s="2"/>
      <c r="I34" s="2"/>
      <c r="J34" s="2"/>
      <c r="K34" s="2"/>
      <c r="L34" s="2"/>
      <c r="M34" s="2"/>
      <c r="N34" s="3">
        <f t="shared" si="0"/>
        <v>-58</v>
      </c>
    </row>
    <row r="35" spans="1:14" ht="12.75">
      <c r="A35" s="5" t="s">
        <v>18</v>
      </c>
      <c r="B35" s="2"/>
      <c r="C35" s="2"/>
      <c r="D35" s="2"/>
      <c r="E35" s="2">
        <v>-19</v>
      </c>
      <c r="F35" s="2"/>
      <c r="G35" s="2"/>
      <c r="H35" s="2"/>
      <c r="I35" s="2">
        <v>-47</v>
      </c>
      <c r="J35" s="2">
        <v>-10</v>
      </c>
      <c r="K35" s="2">
        <v>-5</v>
      </c>
      <c r="L35" s="2"/>
      <c r="M35" s="2">
        <v>-68</v>
      </c>
      <c r="N35" s="3">
        <f t="shared" si="0"/>
        <v>-149</v>
      </c>
    </row>
    <row r="36" spans="1:14" ht="12.75">
      <c r="A36" s="7" t="s">
        <v>20</v>
      </c>
      <c r="B36" s="2"/>
      <c r="C36" s="2"/>
      <c r="D36" s="2"/>
      <c r="E36" s="2"/>
      <c r="F36" s="2">
        <v>-36</v>
      </c>
      <c r="G36" s="2">
        <v>-41</v>
      </c>
      <c r="H36" s="2">
        <v>14</v>
      </c>
      <c r="I36" s="2"/>
      <c r="J36" s="2">
        <v>-54</v>
      </c>
      <c r="K36" s="2"/>
      <c r="L36" s="2"/>
      <c r="M36" s="2"/>
      <c r="N36" s="3">
        <f t="shared" si="0"/>
        <v>-117</v>
      </c>
    </row>
    <row r="37" spans="1:14" ht="12.75">
      <c r="A37" s="5" t="s">
        <v>12</v>
      </c>
      <c r="B37" s="2"/>
      <c r="C37" s="2"/>
      <c r="D37" s="2">
        <v>-11</v>
      </c>
      <c r="E37" s="2">
        <v>-4</v>
      </c>
      <c r="F37" s="2"/>
      <c r="G37" s="2"/>
      <c r="H37" s="2">
        <v>-78</v>
      </c>
      <c r="I37" s="2"/>
      <c r="J37" s="2">
        <v>-64</v>
      </c>
      <c r="K37" s="2"/>
      <c r="L37" s="2"/>
      <c r="M37" s="2"/>
      <c r="N37" s="3">
        <f t="shared" si="0"/>
        <v>-157</v>
      </c>
    </row>
    <row r="38" spans="1:14" ht="12.75">
      <c r="A38" s="5" t="s">
        <v>38</v>
      </c>
      <c r="B38" s="2"/>
      <c r="C38" s="2"/>
      <c r="D38" s="2"/>
      <c r="E38" s="2"/>
      <c r="F38" s="2"/>
      <c r="G38" s="2"/>
      <c r="H38" s="2"/>
      <c r="I38" s="2"/>
      <c r="J38" s="2"/>
      <c r="K38" s="2">
        <v>-23</v>
      </c>
      <c r="L38" s="2"/>
      <c r="M38" s="2"/>
      <c r="N38" s="3">
        <f t="shared" si="0"/>
        <v>-23</v>
      </c>
    </row>
    <row r="39" spans="1:14" ht="12.75">
      <c r="A39" s="5" t="s">
        <v>2</v>
      </c>
      <c r="B39" s="3">
        <v>12</v>
      </c>
      <c r="C39" s="3">
        <v>-51</v>
      </c>
      <c r="D39" s="3"/>
      <c r="E39" s="3"/>
      <c r="F39" s="3"/>
      <c r="G39" s="3">
        <v>27</v>
      </c>
      <c r="H39" s="3"/>
      <c r="I39" s="3">
        <v>-35</v>
      </c>
      <c r="J39" s="3"/>
      <c r="K39" s="3">
        <v>-24</v>
      </c>
      <c r="L39" s="3"/>
      <c r="M39" s="3"/>
      <c r="N39" s="3">
        <f aca="true" t="shared" si="1" ref="N39:N45">SUM(B39:M39)</f>
        <v>-71</v>
      </c>
    </row>
    <row r="40" spans="1:14" ht="12.75">
      <c r="A40" s="5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-21</v>
      </c>
      <c r="M40" s="3"/>
      <c r="N40" s="3">
        <f t="shared" si="1"/>
        <v>-21</v>
      </c>
    </row>
    <row r="41" spans="1:14" ht="12.75">
      <c r="A41" s="5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>
        <v>20</v>
      </c>
      <c r="M41" s="2">
        <v>20</v>
      </c>
      <c r="N41" s="3">
        <f t="shared" si="1"/>
        <v>40</v>
      </c>
    </row>
    <row r="42" spans="1:14" ht="12.75">
      <c r="A42" s="5" t="s">
        <v>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-14</v>
      </c>
      <c r="N42" s="3">
        <f t="shared" si="1"/>
        <v>-14</v>
      </c>
    </row>
    <row r="43" spans="1:14" ht="12.75">
      <c r="A43" s="5" t="s">
        <v>47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v>-11</v>
      </c>
      <c r="N43" s="3">
        <f t="shared" si="1"/>
        <v>-11</v>
      </c>
    </row>
    <row r="44" spans="1:14" ht="12.75">
      <c r="A44" s="5" t="s">
        <v>48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-14</v>
      </c>
      <c r="N44" s="3">
        <f t="shared" si="1"/>
        <v>-14</v>
      </c>
    </row>
    <row r="45" spans="1:14" ht="12.75">
      <c r="A45" s="6" t="s">
        <v>49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-10</v>
      </c>
      <c r="N45" s="3">
        <f t="shared" si="1"/>
        <v>-10</v>
      </c>
    </row>
    <row r="46" ht="12.75">
      <c r="A46" s="1" t="s">
        <v>39</v>
      </c>
    </row>
    <row r="47" spans="1:14" ht="12.75">
      <c r="A47" s="9" t="s">
        <v>40</v>
      </c>
      <c r="B47" s="10">
        <v>-25</v>
      </c>
      <c r="C47" s="10">
        <v>22</v>
      </c>
      <c r="D47" s="13">
        <v>46</v>
      </c>
      <c r="E47" s="13">
        <v>-31</v>
      </c>
      <c r="F47" s="13">
        <v>-5</v>
      </c>
      <c r="G47" s="10">
        <v>60</v>
      </c>
      <c r="H47" s="12">
        <v>-8</v>
      </c>
      <c r="I47" s="12">
        <v>11</v>
      </c>
      <c r="J47" s="12">
        <v>9</v>
      </c>
      <c r="K47" s="12">
        <v>5</v>
      </c>
      <c r="L47" s="12">
        <v>-9</v>
      </c>
      <c r="M47" s="10">
        <v>-10</v>
      </c>
      <c r="N47" s="10">
        <f>SUM(B47:M47)-H47-I47-J47-K47-L47</f>
        <v>57</v>
      </c>
    </row>
    <row r="48" spans="1:14" ht="12.75">
      <c r="A48" s="5" t="s">
        <v>42</v>
      </c>
      <c r="B48" s="3">
        <v>9</v>
      </c>
      <c r="E48" s="2">
        <v>-31</v>
      </c>
      <c r="I48" s="2">
        <v>24</v>
      </c>
      <c r="J48" s="2">
        <v>35</v>
      </c>
      <c r="K48" s="2">
        <v>-23</v>
      </c>
      <c r="L48" s="2">
        <v>20</v>
      </c>
      <c r="M48" s="2">
        <v>20</v>
      </c>
      <c r="N48" s="3">
        <f>SUM(B48:M48)</f>
        <v>54</v>
      </c>
    </row>
    <row r="49" spans="1:14" ht="12.75">
      <c r="A49" s="5" t="s">
        <v>41</v>
      </c>
      <c r="B49" s="3">
        <v>-15</v>
      </c>
      <c r="C49" s="3">
        <v>22</v>
      </c>
      <c r="D49" s="2">
        <v>-20</v>
      </c>
      <c r="E49" s="2">
        <v>3</v>
      </c>
      <c r="F49" s="2">
        <v>-9</v>
      </c>
      <c r="G49" s="3">
        <v>60</v>
      </c>
      <c r="H49" s="8">
        <v>-8</v>
      </c>
      <c r="I49" s="8">
        <v>11</v>
      </c>
      <c r="J49" s="8">
        <v>9</v>
      </c>
      <c r="K49" s="8">
        <v>5</v>
      </c>
      <c r="L49" s="8">
        <v>-9</v>
      </c>
      <c r="M49" s="3">
        <v>-14</v>
      </c>
      <c r="N49" s="3">
        <f>SUM(B49:M49)-H49-I49-J49-K49-L49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2022-12-12T17:41:24Z</dcterms:modified>
  <cp:category/>
  <cp:version/>
  <cp:contentType/>
  <cp:contentStatus/>
</cp:coreProperties>
</file>