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<sst xmlns="http://schemas.openxmlformats.org/spreadsheetml/2006/main" count="71" uniqueCount="71">
  <si>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Парный зачет</t>
  </si>
  <si>
    <t>Сумма</t>
  </si>
  <si>
    <t>Хлызов-Шатров</t>
  </si>
  <si>
    <t>Мироновы</t>
  </si>
  <si>
    <t>Алексеев-Рыбаков</t>
  </si>
  <si>
    <t>Плешков-Ширяев</t>
  </si>
  <si>
    <t>Фролов-Шалыбков</t>
  </si>
  <si>
    <t>Кулик-Семисошенко</t>
  </si>
  <si>
    <t>Черкасовы</t>
  </si>
  <si>
    <t>Качко-Захаров</t>
  </si>
  <si>
    <t>Зайкова-Глазов</t>
  </si>
  <si>
    <t>Матвеева-Зинковский</t>
  </si>
  <si>
    <t>Коган-Бородич Е.</t>
  </si>
  <si>
    <t>Филиппова-Сербин</t>
  </si>
  <si>
    <t>Левкоева-Зинковский</t>
  </si>
  <si>
    <t>Матвеева-Руденко</t>
  </si>
  <si>
    <t>Челкак-Елшин</t>
  </si>
  <si>
    <t>Бабенко-Киселев</t>
  </si>
  <si>
    <t>Топровер-Ширяев</t>
  </si>
  <si>
    <t>Качко-Мусихин</t>
  </si>
  <si>
    <t>Гозун-Иванов</t>
  </si>
  <si>
    <t>Захаровы</t>
  </si>
  <si>
    <t>Киселевы</t>
  </si>
  <si>
    <t>Бабенко-Алексеев</t>
  </si>
  <si>
    <t>Плешков-Руденко</t>
  </si>
  <si>
    <t>Киселев-Ширяев</t>
  </si>
  <si>
    <t>Зайкова-Мусихин</t>
  </si>
  <si>
    <t>Малашенко-Шкурат</t>
  </si>
  <si>
    <t>Азарьева-Кулик</t>
  </si>
  <si>
    <t>Алексеев-Глазов</t>
  </si>
  <si>
    <t>Бабенко-Ковальди</t>
  </si>
  <si>
    <t>Порай-Кошиц - Гаврилов</t>
  </si>
  <si>
    <t>Кулик-Хоничева</t>
  </si>
  <si>
    <t>Алексеев-Антонов</t>
  </si>
  <si>
    <t>Глазов-Киселев</t>
  </si>
  <si>
    <t>Байдин-Ковальди</t>
  </si>
  <si>
    <t>Гайдаров-Сербин</t>
  </si>
  <si>
    <t>Бородич Ю.-Шалыбков</t>
  </si>
  <si>
    <t>Бабенко-Рыбаков</t>
  </si>
  <si>
    <t>Захаров-Шатров</t>
  </si>
  <si>
    <t>Левант-Фазуненко</t>
  </si>
  <si>
    <t>Ковальди-Руденко</t>
  </si>
  <si>
    <t>Фролов-Плешков</t>
  </si>
  <si>
    <t>Лудинов-Хакимов</t>
  </si>
  <si>
    <t>Бабенко-Байдин</t>
  </si>
  <si>
    <t>Руденко-Ширяев</t>
  </si>
  <si>
    <t>Алексеев - Порай-Кошиц</t>
  </si>
  <si>
    <t>Ковальди-Рыбаков</t>
  </si>
  <si>
    <t>Плешков - Порай-Кошиц</t>
  </si>
  <si>
    <t>Морачевский-Сербин</t>
  </si>
  <si>
    <t>Чернэуцану-Глазов</t>
  </si>
  <si>
    <t>Участники</t>
  </si>
  <si>
    <t>Алексеев - Плешков</t>
  </si>
  <si>
    <t>Индивидуальный зачет</t>
  </si>
  <si>
    <t>Байдин-Бородич Ю.</t>
  </si>
  <si>
    <t>Глазов</t>
  </si>
  <si>
    <t>Плешков</t>
  </si>
  <si>
    <t>Алексеев-Ковальди</t>
  </si>
  <si>
    <t>Бородич Ю.-Глазов</t>
  </si>
  <si>
    <t>Хлызова-Зуев</t>
  </si>
  <si>
    <t>Серебрякова - Порай-Кошиц</t>
  </si>
  <si>
    <t>Матвеева-Морачевский</t>
  </si>
  <si>
    <t>Филиппова-Плешков</t>
  </si>
  <si>
    <t>Никитина-Гювен Невзат</t>
  </si>
  <si>
    <t>Бородич Ю.-Сербин</t>
  </si>
  <si>
    <t>Федоров-Шалыбков</t>
  </si>
  <si>
    <t>Зуев-Шатров</t>
  </si>
  <si>
    <t>О.Гаазе-М.Гаазе</t>
  </si>
  <si>
    <t>В.Коган-А.Рыбников</t>
  </si>
  <si>
    <t>Е.Байдин-А.Журин</t>
  </si>
  <si>
    <t>А.Алексеев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</si>
</sst>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41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39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40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A1">
      <selection activeCell="R61" sqref="R61"/>
    </sheetView>
  </sheetViews>
  <sheetFormatPr defaultColWidth="9.140625" defaultRowHeight="12.75"/>
  <cols>
    <col min="1" max="1" width="24.421875" style="0" customWidth="1"/>
    <col min="2" max="2" width="6.8515625" style="0" customWidth="1"/>
    <col min="3" max="3" width="7.421875" style="0" customWidth="1"/>
    <col min="4" max="4" width="6.7109375" style="0" customWidth="1"/>
    <col min="5" max="5" width="6.28125" style="0" customWidth="1"/>
    <col min="6" max="6" width="7.28125" style="0" customWidth="1"/>
    <col min="7" max="7" width="6.140625" style="0" customWidth="1"/>
    <col min="8" max="8" width="6.00390625" style="0" customWidth="1"/>
    <col min="9" max="9" width="5.8515625" style="0" customWidth="1"/>
    <col min="10" max="10" width="6.140625" style="0" customWidth="1"/>
    <col min="11" max="13" width="5.00390625" style="0" customWidth="1"/>
    <col min="14" max="14" width="7.00390625" style="0" customWidth="1"/>
    <col min="15" max="15" width="7.421875" style="0" customWidth="1"/>
  </cols>
  <sheetData>
    <row r="1" spans="1:14" ht="12.75">
      <c r="A1" s="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s="2" t="s">
        <v>1</v>
      </c>
    </row>
    <row r="2" spans="1:14" ht="12.75">
      <c r="A2" s="12" t="s">
        <v>68</v>
      </c>
      <c r="B2" s="13"/>
      <c r="C2" s="13">
        <v>28</v>
      </c>
      <c r="D2" s="13"/>
      <c r="E2" s="14">
        <v>13</v>
      </c>
      <c r="F2" s="13">
        <v>54</v>
      </c>
      <c r="G2" s="13">
        <v>42</v>
      </c>
      <c r="H2" s="14">
        <v>18</v>
      </c>
      <c r="I2" s="13">
        <v>43</v>
      </c>
      <c r="J2" s="13">
        <v>50</v>
      </c>
      <c r="K2" s="14">
        <v>24</v>
      </c>
      <c r="L2" s="13">
        <v>54</v>
      </c>
      <c r="M2" s="13">
        <v>35</v>
      </c>
      <c r="N2" s="15">
        <f>SUM(B2:M2)-E2-H2-K2</f>
        <v>306</v>
      </c>
    </row>
    <row r="3" spans="1:14" ht="12.75">
      <c r="A3" s="16" t="s">
        <v>67</v>
      </c>
      <c r="B3" s="13">
        <v>27</v>
      </c>
      <c r="C3" s="13">
        <v>23</v>
      </c>
      <c r="D3" s="14">
        <v>-15</v>
      </c>
      <c r="E3" s="13">
        <v>21</v>
      </c>
      <c r="F3" s="17">
        <v>9</v>
      </c>
      <c r="G3" s="17">
        <v>16</v>
      </c>
      <c r="H3" s="13">
        <v>55</v>
      </c>
      <c r="I3" s="14">
        <v>-17</v>
      </c>
      <c r="J3" s="14">
        <v>-4</v>
      </c>
      <c r="K3" s="14">
        <v>-2</v>
      </c>
      <c r="L3" s="13"/>
      <c r="M3" s="13">
        <v>25</v>
      </c>
      <c r="N3" s="15">
        <f>SUM(B3:M3)-I3-D3-J3-K3</f>
        <v>176</v>
      </c>
    </row>
    <row r="4" spans="1:14" ht="12.75">
      <c r="A4" s="16" t="s">
        <v>69</v>
      </c>
      <c r="B4" s="13">
        <v>17</v>
      </c>
      <c r="C4" s="13">
        <v>35</v>
      </c>
      <c r="D4" s="13">
        <v>23</v>
      </c>
      <c r="E4" s="13"/>
      <c r="F4" s="18">
        <v>-12</v>
      </c>
      <c r="G4" s="17"/>
      <c r="H4" s="13">
        <v>22</v>
      </c>
      <c r="I4" s="14">
        <v>-43</v>
      </c>
      <c r="J4" s="13"/>
      <c r="K4" s="13">
        <v>14</v>
      </c>
      <c r="L4" s="13">
        <v>24</v>
      </c>
      <c r="M4" s="13">
        <v>29</v>
      </c>
      <c r="N4" s="15">
        <f>SUM(B4:M4)-I4-F4</f>
        <v>164</v>
      </c>
    </row>
    <row r="5" spans="1:14" ht="12.75">
      <c r="A5" s="5" t="s">
        <v>2</v>
      </c>
      <c r="B5" s="3">
        <v>48</v>
      </c>
      <c r="C5" s="3">
        <v>5</v>
      </c>
      <c r="D5" s="3">
        <v>17</v>
      </c>
      <c r="E5" s="3">
        <v>-13</v>
      </c>
      <c r="F5" s="3"/>
      <c r="G5" s="3">
        <v>9</v>
      </c>
      <c r="H5" s="3">
        <v>17</v>
      </c>
      <c r="I5" s="3">
        <v>56</v>
      </c>
      <c r="J5" s="3"/>
      <c r="K5" s="3"/>
      <c r="L5" s="3"/>
      <c r="M5" s="8"/>
      <c r="N5" s="2">
        <f>SUM(B5:M5)</f>
        <v>139</v>
      </c>
    </row>
    <row r="6" spans="1:14" ht="12.75">
      <c r="A6" s="5" t="s">
        <v>26</v>
      </c>
      <c r="B6" s="3"/>
      <c r="C6" s="3"/>
      <c r="D6" s="10">
        <v>-39</v>
      </c>
      <c r="E6" s="3">
        <v>38</v>
      </c>
      <c r="F6" s="3">
        <v>19</v>
      </c>
      <c r="G6" s="10">
        <v>-38</v>
      </c>
      <c r="H6" s="3">
        <v>3</v>
      </c>
      <c r="I6" s="3">
        <v>8</v>
      </c>
      <c r="J6" s="3">
        <v>14</v>
      </c>
      <c r="K6" s="3">
        <v>-10</v>
      </c>
      <c r="L6" s="3">
        <v>21</v>
      </c>
      <c r="M6" s="3"/>
      <c r="N6" s="2">
        <f>SUM(B6:M6)-D6-G6</f>
        <v>93</v>
      </c>
    </row>
    <row r="7" spans="1:14" ht="12.75">
      <c r="A7" s="1" t="s">
        <v>51</v>
      </c>
      <c r="H7" s="2"/>
      <c r="I7" s="2"/>
      <c r="J7" s="2"/>
      <c r="K7" s="2"/>
      <c r="L7" s="2"/>
      <c r="M7" s="2"/>
      <c r="N7" s="2"/>
    </row>
    <row r="8" spans="1:14" ht="12.75">
      <c r="A8" s="9" t="s">
        <v>32</v>
      </c>
      <c r="B8" s="3"/>
      <c r="C8" s="3"/>
      <c r="D8" s="3"/>
      <c r="E8" s="3">
        <v>67</v>
      </c>
      <c r="F8" s="3"/>
      <c r="G8" s="3"/>
      <c r="H8" s="3"/>
      <c r="I8" s="3"/>
      <c r="J8" s="3"/>
      <c r="K8" s="3"/>
      <c r="L8" s="3"/>
      <c r="M8" s="3"/>
      <c r="N8" s="2">
        <f aca="true" t="shared" si="0" ref="N8:N13">SUM(B8:M8)</f>
        <v>67</v>
      </c>
    </row>
    <row r="9" spans="1:14" ht="12.75">
      <c r="A9" s="9" t="s">
        <v>27</v>
      </c>
      <c r="B9" s="3"/>
      <c r="C9" s="3"/>
      <c r="D9" s="3">
        <v>51</v>
      </c>
      <c r="E9" s="3"/>
      <c r="F9" s="4"/>
      <c r="G9" s="4"/>
      <c r="H9" s="3"/>
      <c r="I9" s="3"/>
      <c r="J9" s="7">
        <v>3</v>
      </c>
      <c r="K9" s="7"/>
      <c r="L9" s="7"/>
      <c r="M9" s="7"/>
      <c r="N9" s="2">
        <f t="shared" si="0"/>
        <v>54</v>
      </c>
    </row>
    <row r="10" spans="1:14" ht="12.75">
      <c r="A10" s="5" t="s">
        <v>21</v>
      </c>
      <c r="B10" s="3"/>
      <c r="C10" s="3">
        <v>28</v>
      </c>
      <c r="D10" s="3"/>
      <c r="E10" s="3">
        <v>-6</v>
      </c>
      <c r="F10" s="3"/>
      <c r="G10" s="3"/>
      <c r="H10" s="3"/>
      <c r="I10" s="3"/>
      <c r="J10" s="3">
        <v>-5</v>
      </c>
      <c r="K10" s="3">
        <v>34</v>
      </c>
      <c r="L10" s="3"/>
      <c r="M10" s="3"/>
      <c r="N10" s="2">
        <f t="shared" si="0"/>
        <v>51</v>
      </c>
    </row>
    <row r="11" spans="1:14" ht="12.75">
      <c r="A11" s="5" t="s">
        <v>19</v>
      </c>
      <c r="B11" s="3"/>
      <c r="C11" s="3">
        <v>47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2">
        <f t="shared" si="0"/>
        <v>47</v>
      </c>
    </row>
    <row r="12" spans="1:14" ht="12.75">
      <c r="A12" s="6" t="s">
        <v>36</v>
      </c>
      <c r="B12" s="3"/>
      <c r="C12" s="3"/>
      <c r="D12" s="3"/>
      <c r="E12" s="3"/>
      <c r="F12" s="3">
        <v>44</v>
      </c>
      <c r="G12" s="3"/>
      <c r="H12" s="3"/>
      <c r="I12" s="3"/>
      <c r="J12" s="3"/>
      <c r="K12" s="3"/>
      <c r="L12" s="3"/>
      <c r="M12" s="3"/>
      <c r="N12" s="2">
        <f t="shared" si="0"/>
        <v>44</v>
      </c>
    </row>
    <row r="13" spans="1:14" ht="12.75">
      <c r="A13" s="6" t="s">
        <v>33</v>
      </c>
      <c r="B13" s="3"/>
      <c r="C13" s="3"/>
      <c r="D13" s="3"/>
      <c r="E13" s="3">
        <v>45</v>
      </c>
      <c r="F13" s="3">
        <v>-25</v>
      </c>
      <c r="G13" s="3"/>
      <c r="H13" s="3">
        <v>19</v>
      </c>
      <c r="I13" s="3"/>
      <c r="J13" s="3"/>
      <c r="K13" s="3"/>
      <c r="L13" s="3"/>
      <c r="M13" s="3"/>
      <c r="N13" s="2">
        <f t="shared" si="0"/>
        <v>39</v>
      </c>
    </row>
    <row r="14" spans="1:14" ht="12.75">
      <c r="A14" s="6" t="s">
        <v>64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>
        <v>37</v>
      </c>
      <c r="N14" s="2">
        <f>SUM(B14:M14)</f>
        <v>37</v>
      </c>
    </row>
    <row r="15" spans="1:14" ht="12.75">
      <c r="A15" s="6" t="s">
        <v>57</v>
      </c>
      <c r="B15" s="3"/>
      <c r="C15" s="3"/>
      <c r="D15" s="3"/>
      <c r="E15" s="3"/>
      <c r="F15" s="3"/>
      <c r="G15" s="3"/>
      <c r="H15" s="3"/>
      <c r="I15" s="3"/>
      <c r="J15" s="3"/>
      <c r="K15" s="3">
        <v>43</v>
      </c>
      <c r="L15" s="3">
        <v>-8</v>
      </c>
      <c r="M15" s="3"/>
      <c r="N15" s="2">
        <f aca="true" t="shared" si="1" ref="N15:N43">SUM(B15:M15)</f>
        <v>35</v>
      </c>
    </row>
    <row r="16" spans="1:14" ht="12.75">
      <c r="A16" s="9" t="s">
        <v>7</v>
      </c>
      <c r="B16" s="3">
        <v>52</v>
      </c>
      <c r="C16" s="3"/>
      <c r="D16" s="3"/>
      <c r="E16" s="3"/>
      <c r="F16" s="3"/>
      <c r="G16" s="3"/>
      <c r="H16" s="3"/>
      <c r="I16" s="3">
        <v>3</v>
      </c>
      <c r="J16" s="3">
        <v>-20</v>
      </c>
      <c r="K16" s="3"/>
      <c r="L16" s="3"/>
      <c r="M16" s="3"/>
      <c r="N16" s="2">
        <f>SUM(B16:M16)</f>
        <v>35</v>
      </c>
    </row>
    <row r="17" spans="1:14" ht="12.75">
      <c r="A17" s="5" t="s">
        <v>12</v>
      </c>
      <c r="B17" s="3">
        <v>24</v>
      </c>
      <c r="C17" s="3"/>
      <c r="D17" s="3">
        <v>9</v>
      </c>
      <c r="E17" s="3"/>
      <c r="F17" s="3"/>
      <c r="G17" s="3"/>
      <c r="H17" s="3"/>
      <c r="I17" s="3"/>
      <c r="J17" s="3"/>
      <c r="K17" s="3"/>
      <c r="L17" s="3"/>
      <c r="M17" s="8"/>
      <c r="N17" s="2">
        <f t="shared" si="1"/>
        <v>33</v>
      </c>
    </row>
    <row r="18" spans="1:14" ht="12.75">
      <c r="A18" s="6" t="s">
        <v>20</v>
      </c>
      <c r="B18" s="3"/>
      <c r="C18" s="3">
        <v>32</v>
      </c>
      <c r="D18" s="3"/>
      <c r="E18" s="7"/>
      <c r="F18" s="4"/>
      <c r="G18" s="4"/>
      <c r="H18" s="4"/>
      <c r="I18" s="7"/>
      <c r="J18" s="4"/>
      <c r="K18" s="4"/>
      <c r="L18" s="4"/>
      <c r="M18" s="4"/>
      <c r="N18" s="2">
        <f t="shared" si="1"/>
        <v>32</v>
      </c>
    </row>
    <row r="19" spans="1:14" ht="12.75">
      <c r="A19" s="6" t="s">
        <v>44</v>
      </c>
      <c r="B19" s="3"/>
      <c r="C19" s="3"/>
      <c r="D19" s="3"/>
      <c r="E19" s="3"/>
      <c r="F19" s="3"/>
      <c r="G19" s="3">
        <v>27</v>
      </c>
      <c r="H19" s="3"/>
      <c r="I19" s="3"/>
      <c r="J19" s="3"/>
      <c r="K19" s="3"/>
      <c r="L19" s="3"/>
      <c r="M19" s="3"/>
      <c r="N19" s="2">
        <f t="shared" si="1"/>
        <v>27</v>
      </c>
    </row>
    <row r="20" spans="1:14" ht="12.75">
      <c r="A20" s="6" t="s">
        <v>28</v>
      </c>
      <c r="B20" s="3"/>
      <c r="C20" s="3"/>
      <c r="D20" s="3">
        <v>42</v>
      </c>
      <c r="E20" s="3"/>
      <c r="F20" s="4"/>
      <c r="G20" s="4">
        <v>-16</v>
      </c>
      <c r="H20" s="3"/>
      <c r="I20" s="3"/>
      <c r="J20" s="3"/>
      <c r="K20" s="3"/>
      <c r="L20" s="3"/>
      <c r="M20" s="3"/>
      <c r="N20" s="2">
        <f t="shared" si="1"/>
        <v>26</v>
      </c>
    </row>
    <row r="21" spans="1:14" ht="12.75">
      <c r="A21" s="5" t="s">
        <v>9</v>
      </c>
      <c r="B21" s="3">
        <v>-7</v>
      </c>
      <c r="C21" s="3"/>
      <c r="D21" s="3"/>
      <c r="E21" s="7"/>
      <c r="F21" s="4"/>
      <c r="G21" s="4"/>
      <c r="H21" s="4"/>
      <c r="I21" s="7"/>
      <c r="J21" s="4"/>
      <c r="K21" s="4"/>
      <c r="L21" s="4">
        <v>30</v>
      </c>
      <c r="M21" s="4"/>
      <c r="N21" s="2">
        <f>SUM(B21:M21)</f>
        <v>23</v>
      </c>
    </row>
    <row r="22" spans="1:14" ht="12.75">
      <c r="A22" s="6" t="s">
        <v>65</v>
      </c>
      <c r="B22" s="7"/>
      <c r="C22" s="7"/>
      <c r="D22" s="6"/>
      <c r="E22" s="6"/>
      <c r="F22" s="7"/>
      <c r="G22" s="7"/>
      <c r="H22" s="7"/>
      <c r="I22" s="7"/>
      <c r="J22" s="7"/>
      <c r="K22" s="7"/>
      <c r="L22" s="7"/>
      <c r="M22" s="7">
        <v>21</v>
      </c>
      <c r="N22" s="2">
        <f>SUM(B22:M22)</f>
        <v>21</v>
      </c>
    </row>
    <row r="23" spans="1:14" ht="12.75">
      <c r="A23" s="6" t="s">
        <v>54</v>
      </c>
      <c r="B23" s="3"/>
      <c r="C23" s="3"/>
      <c r="D23" s="3"/>
      <c r="E23" s="3"/>
      <c r="F23" s="3"/>
      <c r="G23" s="3"/>
      <c r="H23" s="3"/>
      <c r="I23" s="3"/>
      <c r="J23" s="3">
        <v>21</v>
      </c>
      <c r="K23" s="3"/>
      <c r="L23" s="3"/>
      <c r="M23" s="3"/>
      <c r="N23" s="2">
        <f>SUM(B23:M23)</f>
        <v>21</v>
      </c>
    </row>
    <row r="24" spans="1:14" ht="12.75">
      <c r="A24" s="6" t="s">
        <v>58</v>
      </c>
      <c r="B24" s="3"/>
      <c r="C24" s="3"/>
      <c r="D24" s="3"/>
      <c r="E24" s="3"/>
      <c r="F24" s="3"/>
      <c r="G24" s="3"/>
      <c r="H24" s="3"/>
      <c r="I24" s="3"/>
      <c r="J24" s="3"/>
      <c r="K24" s="3">
        <v>16</v>
      </c>
      <c r="L24" s="3"/>
      <c r="M24" s="3"/>
      <c r="N24" s="2">
        <f t="shared" si="1"/>
        <v>16</v>
      </c>
    </row>
    <row r="25" spans="1:14" ht="12.75">
      <c r="A25" s="6" t="s">
        <v>38</v>
      </c>
      <c r="B25" s="6"/>
      <c r="C25" s="6"/>
      <c r="D25" s="6"/>
      <c r="E25" s="3"/>
      <c r="F25" s="7">
        <v>14</v>
      </c>
      <c r="G25" s="6"/>
      <c r="H25" s="7"/>
      <c r="I25" s="7"/>
      <c r="J25" s="7"/>
      <c r="K25" s="7"/>
      <c r="L25" s="7"/>
      <c r="M25" s="7"/>
      <c r="N25" s="2">
        <f t="shared" si="1"/>
        <v>14</v>
      </c>
    </row>
    <row r="26" spans="1:14" ht="12.75">
      <c r="A26" s="5" t="s">
        <v>52</v>
      </c>
      <c r="B26" s="6"/>
      <c r="C26" s="6"/>
      <c r="D26" s="6"/>
      <c r="E26" s="6"/>
      <c r="F26" s="6"/>
      <c r="G26" s="6"/>
      <c r="H26" s="7"/>
      <c r="I26" s="7">
        <v>11</v>
      </c>
      <c r="J26" s="7"/>
      <c r="K26" s="7"/>
      <c r="L26" s="7"/>
      <c r="M26" s="7"/>
      <c r="N26" s="2">
        <f t="shared" si="1"/>
        <v>11</v>
      </c>
    </row>
    <row r="27" spans="1:14" ht="12.75">
      <c r="A27" s="5" t="s">
        <v>60</v>
      </c>
      <c r="B27" s="6"/>
      <c r="C27" s="6"/>
      <c r="D27" s="6"/>
      <c r="E27" s="6"/>
      <c r="F27" s="6"/>
      <c r="G27" s="6"/>
      <c r="H27" s="7"/>
      <c r="I27" s="7"/>
      <c r="J27" s="7"/>
      <c r="K27" s="7"/>
      <c r="L27" s="7">
        <v>8</v>
      </c>
      <c r="M27" s="7"/>
      <c r="N27" s="2">
        <f>SUM(B27:M27)</f>
        <v>8</v>
      </c>
    </row>
    <row r="28" spans="1:14" ht="12.75">
      <c r="A28" s="6" t="s">
        <v>4</v>
      </c>
      <c r="B28" s="3">
        <v>7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2">
        <f t="shared" si="1"/>
        <v>7</v>
      </c>
    </row>
    <row r="29" spans="1:14" ht="12.75">
      <c r="A29" s="5" t="s">
        <v>39</v>
      </c>
      <c r="B29" s="3"/>
      <c r="C29" s="3"/>
      <c r="D29" s="3"/>
      <c r="E29" s="3"/>
      <c r="F29" s="7">
        <v>7</v>
      </c>
      <c r="G29" s="3"/>
      <c r="H29" s="3"/>
      <c r="I29" s="3"/>
      <c r="J29" s="3"/>
      <c r="K29" s="3"/>
      <c r="L29" s="3"/>
      <c r="M29" s="3"/>
      <c r="N29" s="2">
        <f t="shared" si="1"/>
        <v>7</v>
      </c>
    </row>
    <row r="30" spans="1:14" ht="12.75">
      <c r="A30" s="5" t="s">
        <v>59</v>
      </c>
      <c r="B30" s="3"/>
      <c r="C30" s="3"/>
      <c r="D30" s="3"/>
      <c r="E30" s="3"/>
      <c r="F30" s="7"/>
      <c r="G30" s="3"/>
      <c r="H30" s="3"/>
      <c r="I30" s="3"/>
      <c r="J30" s="3"/>
      <c r="K30" s="3">
        <v>6</v>
      </c>
      <c r="L30" s="3"/>
      <c r="M30" s="3"/>
      <c r="N30" s="2">
        <f t="shared" si="1"/>
        <v>6</v>
      </c>
    </row>
    <row r="31" spans="1:14" ht="12.75">
      <c r="A31" s="5" t="s">
        <v>47</v>
      </c>
      <c r="B31" s="6"/>
      <c r="C31" s="6"/>
      <c r="D31" s="6"/>
      <c r="E31" s="6"/>
      <c r="F31" s="6"/>
      <c r="G31" s="6"/>
      <c r="H31" s="7">
        <v>6</v>
      </c>
      <c r="I31" s="7"/>
      <c r="J31" s="7"/>
      <c r="K31" s="7"/>
      <c r="L31" s="7"/>
      <c r="M31" s="7"/>
      <c r="N31" s="2">
        <f t="shared" si="1"/>
        <v>6</v>
      </c>
    </row>
    <row r="32" spans="1:14" ht="12.75">
      <c r="A32" s="6" t="s">
        <v>34</v>
      </c>
      <c r="B32" s="3"/>
      <c r="C32" s="3"/>
      <c r="D32" s="3"/>
      <c r="E32" s="3">
        <v>5</v>
      </c>
      <c r="F32" s="3"/>
      <c r="G32" s="3"/>
      <c r="H32" s="3"/>
      <c r="I32" s="3"/>
      <c r="J32" s="3"/>
      <c r="K32" s="3"/>
      <c r="L32" s="3"/>
      <c r="M32" s="3"/>
      <c r="N32" s="2">
        <f t="shared" si="1"/>
        <v>5</v>
      </c>
    </row>
    <row r="33" spans="1:14" ht="12.75">
      <c r="A33" s="6" t="s">
        <v>37</v>
      </c>
      <c r="B33" s="7"/>
      <c r="C33" s="7"/>
      <c r="D33" s="6"/>
      <c r="E33" s="6"/>
      <c r="F33" s="7">
        <v>33</v>
      </c>
      <c r="G33" s="7">
        <v>-26</v>
      </c>
      <c r="H33" s="7"/>
      <c r="I33" s="7">
        <v>-2</v>
      </c>
      <c r="J33" s="7"/>
      <c r="K33" s="7"/>
      <c r="L33" s="7"/>
      <c r="M33" s="7"/>
      <c r="N33" s="2">
        <f>SUM(B33:M33)</f>
        <v>5</v>
      </c>
    </row>
    <row r="34" spans="1:14" ht="12.75">
      <c r="A34" s="5" t="s">
        <v>66</v>
      </c>
      <c r="B34" s="3"/>
      <c r="C34" s="3"/>
      <c r="D34" s="3"/>
      <c r="E34" s="3"/>
      <c r="F34" s="7"/>
      <c r="G34" s="3"/>
      <c r="H34" s="3"/>
      <c r="I34" s="3"/>
      <c r="J34" s="3"/>
      <c r="K34" s="3"/>
      <c r="L34" s="3"/>
      <c r="M34" s="3">
        <v>2</v>
      </c>
      <c r="N34" s="2">
        <f>SUM(B34:M34)</f>
        <v>2</v>
      </c>
    </row>
    <row r="35" spans="1:14" ht="12.75">
      <c r="A35" s="6" t="s">
        <v>3</v>
      </c>
      <c r="B35" s="3"/>
      <c r="C35" s="3">
        <v>-1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2">
        <f t="shared" si="1"/>
        <v>-1</v>
      </c>
    </row>
    <row r="36" spans="1:14" ht="12.75">
      <c r="A36" s="6" t="s">
        <v>30</v>
      </c>
      <c r="B36" s="3"/>
      <c r="C36" s="3"/>
      <c r="D36" s="3">
        <v>-4</v>
      </c>
      <c r="E36" s="3"/>
      <c r="F36" s="3"/>
      <c r="G36" s="3"/>
      <c r="H36" s="3"/>
      <c r="I36" s="3"/>
      <c r="J36" s="3"/>
      <c r="K36" s="3"/>
      <c r="L36" s="3"/>
      <c r="M36" s="3"/>
      <c r="N36" s="2">
        <f t="shared" si="1"/>
        <v>-4</v>
      </c>
    </row>
    <row r="37" spans="1:14" ht="12.75">
      <c r="A37" s="5" t="s">
        <v>14</v>
      </c>
      <c r="B37" s="3">
        <v>-4</v>
      </c>
      <c r="C37" s="3"/>
      <c r="D37" s="3"/>
      <c r="E37" s="3"/>
      <c r="F37" s="7"/>
      <c r="G37" s="3"/>
      <c r="H37" s="4"/>
      <c r="I37" s="3"/>
      <c r="J37" s="3"/>
      <c r="K37" s="3"/>
      <c r="L37" s="3"/>
      <c r="M37" s="3"/>
      <c r="N37" s="2">
        <f t="shared" si="1"/>
        <v>-4</v>
      </c>
    </row>
    <row r="38" spans="1:14" ht="12.75">
      <c r="A38" s="6" t="s">
        <v>40</v>
      </c>
      <c r="B38" s="7"/>
      <c r="C38" s="7"/>
      <c r="D38" s="7"/>
      <c r="E38" s="7"/>
      <c r="F38" s="7">
        <v>-5</v>
      </c>
      <c r="G38" s="7"/>
      <c r="H38" s="7"/>
      <c r="I38" s="7"/>
      <c r="J38" s="7"/>
      <c r="K38" s="7"/>
      <c r="L38" s="7"/>
      <c r="M38" s="7"/>
      <c r="N38" s="2">
        <f t="shared" si="1"/>
        <v>-5</v>
      </c>
    </row>
    <row r="39" spans="1:14" ht="12.75">
      <c r="A39" s="5" t="s">
        <v>10</v>
      </c>
      <c r="B39" s="3">
        <v>2</v>
      </c>
      <c r="C39" s="3">
        <v>-9</v>
      </c>
      <c r="D39" s="3"/>
      <c r="E39" s="7"/>
      <c r="F39" s="4"/>
      <c r="G39" s="4"/>
      <c r="H39" s="4"/>
      <c r="I39" s="7"/>
      <c r="J39" s="4"/>
      <c r="K39" s="4"/>
      <c r="L39" s="4"/>
      <c r="M39" s="4"/>
      <c r="N39" s="2">
        <f t="shared" si="1"/>
        <v>-7</v>
      </c>
    </row>
    <row r="40" spans="1:14" ht="12.75">
      <c r="A40" s="6" t="s">
        <v>50</v>
      </c>
      <c r="B40" s="6"/>
      <c r="C40" s="6"/>
      <c r="D40" s="6"/>
      <c r="E40" s="6"/>
      <c r="F40" s="6"/>
      <c r="G40" s="6"/>
      <c r="H40" s="7">
        <v>9</v>
      </c>
      <c r="I40" s="7">
        <v>-20</v>
      </c>
      <c r="J40" s="7"/>
      <c r="K40" s="7"/>
      <c r="L40" s="7"/>
      <c r="M40" s="7"/>
      <c r="N40" s="2">
        <f>SUM(B40:M40)</f>
        <v>-11</v>
      </c>
    </row>
    <row r="41" spans="1:14" ht="12.75">
      <c r="A41" s="6" t="s">
        <v>18</v>
      </c>
      <c r="B41" s="3"/>
      <c r="C41" s="3">
        <v>-6</v>
      </c>
      <c r="D41" s="3"/>
      <c r="E41" s="7"/>
      <c r="F41" s="4"/>
      <c r="G41" s="4"/>
      <c r="H41" s="4"/>
      <c r="I41" s="7"/>
      <c r="J41" s="4"/>
      <c r="K41" s="4">
        <v>-5</v>
      </c>
      <c r="L41" s="4"/>
      <c r="M41" s="4"/>
      <c r="N41" s="2">
        <f>SUM(B41:M41)</f>
        <v>-11</v>
      </c>
    </row>
    <row r="42" spans="1:14" ht="12.75">
      <c r="A42" s="6" t="s">
        <v>35</v>
      </c>
      <c r="B42" s="3"/>
      <c r="C42" s="3"/>
      <c r="D42" s="3"/>
      <c r="E42" s="3">
        <v>-14</v>
      </c>
      <c r="F42" s="3"/>
      <c r="G42" s="3"/>
      <c r="H42" s="3"/>
      <c r="I42" s="3"/>
      <c r="J42" s="3"/>
      <c r="K42" s="3"/>
      <c r="L42" s="3"/>
      <c r="M42" s="3"/>
      <c r="N42" s="2">
        <f t="shared" si="1"/>
        <v>-14</v>
      </c>
    </row>
    <row r="43" spans="1:14" ht="12.75">
      <c r="A43" s="6" t="s">
        <v>45</v>
      </c>
      <c r="B43" s="8"/>
      <c r="C43" s="8"/>
      <c r="D43" s="8"/>
      <c r="E43" s="8"/>
      <c r="F43" s="8"/>
      <c r="G43" s="8">
        <v>-14</v>
      </c>
      <c r="H43" s="8"/>
      <c r="I43" s="8"/>
      <c r="J43" s="8"/>
      <c r="K43" s="8"/>
      <c r="L43" s="8"/>
      <c r="M43" s="8"/>
      <c r="N43" s="2">
        <f t="shared" si="1"/>
        <v>-14</v>
      </c>
    </row>
    <row r="44" spans="1:14" ht="12.75">
      <c r="A44" s="5" t="s">
        <v>15</v>
      </c>
      <c r="B44" s="3">
        <v>-17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2">
        <f aca="true" t="shared" si="2" ref="N44:N64">SUM(B44:M44)</f>
        <v>-17</v>
      </c>
    </row>
    <row r="45" spans="1:14" ht="12.75">
      <c r="A45" s="6" t="s">
        <v>13</v>
      </c>
      <c r="B45" s="3">
        <v>4</v>
      </c>
      <c r="C45" s="3"/>
      <c r="D45" s="3">
        <v>59</v>
      </c>
      <c r="E45" s="7">
        <v>-83</v>
      </c>
      <c r="F45" s="4"/>
      <c r="G45" s="4">
        <v>2</v>
      </c>
      <c r="H45" s="4"/>
      <c r="I45" s="7"/>
      <c r="J45" s="4"/>
      <c r="K45" s="4"/>
      <c r="L45" s="4"/>
      <c r="M45" s="4"/>
      <c r="N45" s="2">
        <f>SUM(B45:M45)</f>
        <v>-18</v>
      </c>
    </row>
    <row r="46" spans="1:14" ht="12.75">
      <c r="A46" s="5" t="s">
        <v>41</v>
      </c>
      <c r="B46" s="3"/>
      <c r="C46" s="3"/>
      <c r="D46" s="3"/>
      <c r="E46" s="3"/>
      <c r="F46" s="3">
        <v>-21</v>
      </c>
      <c r="G46" s="3"/>
      <c r="H46" s="3"/>
      <c r="I46" s="3"/>
      <c r="J46" s="3"/>
      <c r="K46" s="3"/>
      <c r="L46" s="3"/>
      <c r="M46" s="3"/>
      <c r="N46" s="2">
        <f t="shared" si="2"/>
        <v>-21</v>
      </c>
    </row>
    <row r="47" spans="1:14" ht="12.75">
      <c r="A47" s="6" t="s">
        <v>16</v>
      </c>
      <c r="B47" s="3">
        <v>-22</v>
      </c>
      <c r="C47" s="3"/>
      <c r="D47" s="3"/>
      <c r="E47" s="7"/>
      <c r="F47" s="4"/>
      <c r="G47" s="4"/>
      <c r="H47" s="4"/>
      <c r="I47" s="7"/>
      <c r="J47" s="4"/>
      <c r="K47" s="4"/>
      <c r="L47" s="4"/>
      <c r="M47" s="4"/>
      <c r="N47" s="2">
        <f t="shared" si="2"/>
        <v>-22</v>
      </c>
    </row>
    <row r="48" spans="1:14" ht="12.75">
      <c r="A48" s="6" t="s">
        <v>63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>
        <v>-24</v>
      </c>
      <c r="M48" s="3"/>
      <c r="N48" s="2">
        <f>SUM(B48:M48)</f>
        <v>-24</v>
      </c>
    </row>
    <row r="49" spans="1:14" ht="12.75">
      <c r="A49" s="6" t="s">
        <v>42</v>
      </c>
      <c r="B49" s="3"/>
      <c r="C49" s="3"/>
      <c r="D49" s="3"/>
      <c r="E49" s="3"/>
      <c r="F49" s="4">
        <v>-27</v>
      </c>
      <c r="G49" s="4"/>
      <c r="H49" s="4"/>
      <c r="I49" s="4"/>
      <c r="J49" s="4"/>
      <c r="K49" s="4"/>
      <c r="L49" s="4"/>
      <c r="M49" s="4"/>
      <c r="N49" s="2">
        <f t="shared" si="2"/>
        <v>-27</v>
      </c>
    </row>
    <row r="50" spans="1:14" ht="12.75">
      <c r="A50" s="6" t="s">
        <v>5</v>
      </c>
      <c r="B50" s="8">
        <v>-28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2">
        <f t="shared" si="2"/>
        <v>-28</v>
      </c>
    </row>
    <row r="51" spans="1:14" ht="12.75">
      <c r="A51" s="6" t="s">
        <v>29</v>
      </c>
      <c r="B51" s="3"/>
      <c r="C51" s="3"/>
      <c r="D51" s="3">
        <v>-2</v>
      </c>
      <c r="E51" s="3"/>
      <c r="F51" s="3"/>
      <c r="G51" s="3"/>
      <c r="H51" s="3"/>
      <c r="I51" s="3"/>
      <c r="J51" s="3">
        <v>3</v>
      </c>
      <c r="K51" s="3"/>
      <c r="L51" s="3"/>
      <c r="M51" s="3">
        <v>-33</v>
      </c>
      <c r="N51" s="2">
        <f>SUM(B51:M51)</f>
        <v>-32</v>
      </c>
    </row>
    <row r="52" spans="1:14" ht="12.75">
      <c r="A52" s="5" t="s">
        <v>46</v>
      </c>
      <c r="B52" s="3"/>
      <c r="C52" s="3"/>
      <c r="D52" s="3"/>
      <c r="E52" s="3"/>
      <c r="F52" s="3"/>
      <c r="G52" s="3">
        <v>-41</v>
      </c>
      <c r="H52" s="3"/>
      <c r="I52" s="3"/>
      <c r="J52" s="3"/>
      <c r="K52" s="3"/>
      <c r="L52" s="3"/>
      <c r="M52" s="3"/>
      <c r="N52" s="2">
        <f t="shared" si="2"/>
        <v>-41</v>
      </c>
    </row>
    <row r="53" spans="1:14" ht="12.75">
      <c r="A53" s="6" t="s">
        <v>23</v>
      </c>
      <c r="B53" s="3"/>
      <c r="C53" s="3">
        <v>-42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2">
        <f t="shared" si="2"/>
        <v>-42</v>
      </c>
    </row>
    <row r="54" spans="1:14" ht="12.75">
      <c r="A54" s="9" t="s">
        <v>22</v>
      </c>
      <c r="B54" s="3"/>
      <c r="C54" s="3">
        <v>-42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2">
        <f t="shared" si="2"/>
        <v>-42</v>
      </c>
    </row>
    <row r="55" spans="1:14" ht="12.75">
      <c r="A55" s="9" t="s">
        <v>17</v>
      </c>
      <c r="B55" s="3">
        <v>-56</v>
      </c>
      <c r="C55" s="3"/>
      <c r="D55" s="3"/>
      <c r="E55" s="3"/>
      <c r="F55" s="4"/>
      <c r="G55" s="4"/>
      <c r="H55" s="3"/>
      <c r="I55" s="3"/>
      <c r="J55" s="7"/>
      <c r="K55" s="7"/>
      <c r="L55" s="7"/>
      <c r="M55" s="7"/>
      <c r="N55" s="2">
        <f t="shared" si="2"/>
        <v>-56</v>
      </c>
    </row>
    <row r="56" spans="1:14" ht="12.75">
      <c r="A56" s="6" t="s">
        <v>25</v>
      </c>
      <c r="B56" s="8"/>
      <c r="C56" s="8"/>
      <c r="D56" s="8">
        <v>-31</v>
      </c>
      <c r="E56" s="8"/>
      <c r="F56" s="8">
        <v>-7</v>
      </c>
      <c r="G56" s="8"/>
      <c r="H56" s="8">
        <v>-59</v>
      </c>
      <c r="I56" s="8"/>
      <c r="J56" s="8"/>
      <c r="K56" s="8"/>
      <c r="L56" s="8">
        <v>40</v>
      </c>
      <c r="M56" s="8"/>
      <c r="N56" s="2">
        <f>SUM(B56:M56)</f>
        <v>-57</v>
      </c>
    </row>
    <row r="57" spans="1:14" ht="12.75">
      <c r="A57" s="6" t="s">
        <v>62</v>
      </c>
      <c r="B57" s="3"/>
      <c r="C57" s="3"/>
      <c r="D57" s="3"/>
      <c r="E57" s="3"/>
      <c r="F57" s="4"/>
      <c r="G57" s="4"/>
      <c r="H57" s="4"/>
      <c r="I57" s="4"/>
      <c r="J57" s="4"/>
      <c r="K57" s="4"/>
      <c r="L57" s="4">
        <v>-64</v>
      </c>
      <c r="M57" s="4"/>
      <c r="N57" s="2">
        <f>SUM(B57:M57)</f>
        <v>-64</v>
      </c>
    </row>
    <row r="58" spans="1:14" ht="12.75">
      <c r="A58" s="5" t="s">
        <v>24</v>
      </c>
      <c r="B58" s="3"/>
      <c r="C58" s="3">
        <v>-25</v>
      </c>
      <c r="D58" s="3">
        <v>-24</v>
      </c>
      <c r="E58" s="7">
        <v>-17</v>
      </c>
      <c r="F58" s="4"/>
      <c r="G58" s="4"/>
      <c r="H58" s="4"/>
      <c r="I58" s="7"/>
      <c r="J58" s="4"/>
      <c r="K58" s="4"/>
      <c r="L58" s="4"/>
      <c r="M58" s="4"/>
      <c r="N58" s="2">
        <f t="shared" si="2"/>
        <v>-66</v>
      </c>
    </row>
    <row r="59" spans="1:14" ht="12.75">
      <c r="A59" s="6" t="s">
        <v>49</v>
      </c>
      <c r="B59" s="7"/>
      <c r="C59" s="7"/>
      <c r="D59" s="7"/>
      <c r="E59" s="7"/>
      <c r="F59" s="7"/>
      <c r="G59" s="7"/>
      <c r="H59" s="7">
        <v>-11</v>
      </c>
      <c r="I59" s="7"/>
      <c r="J59" s="7"/>
      <c r="K59" s="7">
        <v>-63</v>
      </c>
      <c r="L59" s="7"/>
      <c r="M59" s="7"/>
      <c r="N59" s="2">
        <f t="shared" si="2"/>
        <v>-74</v>
      </c>
    </row>
    <row r="60" spans="1:14" ht="12.75">
      <c r="A60" s="5" t="s">
        <v>48</v>
      </c>
      <c r="B60" s="6"/>
      <c r="C60" s="6"/>
      <c r="D60" s="6"/>
      <c r="E60" s="6"/>
      <c r="F60" s="6"/>
      <c r="G60" s="6"/>
      <c r="H60" s="7">
        <v>-25</v>
      </c>
      <c r="I60" s="7"/>
      <c r="J60" s="7"/>
      <c r="K60" s="7">
        <v>-9</v>
      </c>
      <c r="L60" s="7"/>
      <c r="M60" s="7">
        <v>-45</v>
      </c>
      <c r="N60" s="2">
        <f>SUM(B60:M60)</f>
        <v>-79</v>
      </c>
    </row>
    <row r="61" spans="1:14" ht="12.75">
      <c r="A61" s="6" t="s">
        <v>8</v>
      </c>
      <c r="B61" s="3">
        <v>-9</v>
      </c>
      <c r="C61" s="3">
        <v>-42</v>
      </c>
      <c r="D61" s="3">
        <v>-39</v>
      </c>
      <c r="E61" s="7"/>
      <c r="F61" s="4">
        <v>-7</v>
      </c>
      <c r="G61" s="4">
        <v>14</v>
      </c>
      <c r="H61" s="4"/>
      <c r="I61" s="7"/>
      <c r="J61" s="4"/>
      <c r="K61" s="4"/>
      <c r="L61" s="4"/>
      <c r="M61" s="4"/>
      <c r="N61" s="2">
        <f>SUM(B61:M61)</f>
        <v>-83</v>
      </c>
    </row>
    <row r="62" spans="1:14" ht="12.75">
      <c r="A62" s="6" t="s">
        <v>43</v>
      </c>
      <c r="B62" s="3"/>
      <c r="C62" s="3"/>
      <c r="D62" s="3"/>
      <c r="E62" s="3"/>
      <c r="F62" s="3">
        <v>-89</v>
      </c>
      <c r="G62" s="3"/>
      <c r="H62" s="3"/>
      <c r="I62" s="3"/>
      <c r="J62" s="3"/>
      <c r="K62" s="3"/>
      <c r="L62" s="3"/>
      <c r="M62" s="3"/>
      <c r="N62" s="2">
        <f t="shared" si="2"/>
        <v>-89</v>
      </c>
    </row>
    <row r="63" spans="1:14" ht="12.75">
      <c r="A63" s="5" t="s">
        <v>31</v>
      </c>
      <c r="B63" s="3"/>
      <c r="C63" s="3"/>
      <c r="D63" s="3">
        <v>-12</v>
      </c>
      <c r="E63" s="7"/>
      <c r="F63" s="4">
        <v>-47</v>
      </c>
      <c r="G63" s="4"/>
      <c r="H63" s="4"/>
      <c r="I63" s="7"/>
      <c r="J63" s="4">
        <v>-30</v>
      </c>
      <c r="K63" s="4"/>
      <c r="L63" s="4"/>
      <c r="M63" s="4"/>
      <c r="N63" s="2">
        <f>SUM(B63:M63)</f>
        <v>-89</v>
      </c>
    </row>
    <row r="64" spans="1:14" ht="12.75">
      <c r="A64" s="6" t="s">
        <v>6</v>
      </c>
      <c r="B64" s="7"/>
      <c r="C64" s="7">
        <v>2</v>
      </c>
      <c r="D64" s="7">
        <v>-8</v>
      </c>
      <c r="E64" s="6">
        <v>-90</v>
      </c>
      <c r="F64" s="7"/>
      <c r="G64" s="7"/>
      <c r="H64" s="7"/>
      <c r="I64" s="7"/>
      <c r="J64" s="7"/>
      <c r="K64" s="7"/>
      <c r="L64" s="7"/>
      <c r="M64" s="7"/>
      <c r="N64" s="2">
        <f t="shared" si="2"/>
        <v>-96</v>
      </c>
    </row>
    <row r="65" spans="1:14" ht="12.75">
      <c r="A65" s="5" t="s">
        <v>11</v>
      </c>
      <c r="B65" s="3"/>
      <c r="C65" s="3">
        <v>-51</v>
      </c>
      <c r="D65" s="3"/>
      <c r="E65" s="7"/>
      <c r="F65" s="4"/>
      <c r="G65" s="4">
        <v>11</v>
      </c>
      <c r="H65" s="4"/>
      <c r="I65" s="7"/>
      <c r="J65" s="4">
        <v>-38</v>
      </c>
      <c r="K65" s="4"/>
      <c r="L65" s="4"/>
      <c r="M65" s="4">
        <v>-20</v>
      </c>
      <c r="N65" s="2">
        <f>SUM(B65:M65)</f>
        <v>-98</v>
      </c>
    </row>
    <row r="66" spans="1:14" ht="12.75">
      <c r="A66" s="6" t="s">
        <v>61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>
        <v>-112</v>
      </c>
      <c r="M66" s="7"/>
      <c r="N66" s="2">
        <f>SUM(B66:M66)</f>
        <v>-112</v>
      </c>
    </row>
    <row r="67" spans="1:14" ht="12.75">
      <c r="A67" s="1" t="s">
        <v>53</v>
      </c>
      <c r="B67" s="6"/>
      <c r="C67" s="6"/>
      <c r="D67" s="6"/>
      <c r="E67" s="6"/>
      <c r="F67" s="6"/>
      <c r="G67" s="6"/>
      <c r="H67" s="7"/>
      <c r="I67" s="7"/>
      <c r="J67" s="7"/>
      <c r="K67" s="7"/>
      <c r="L67" s="7"/>
      <c r="M67" s="7"/>
      <c r="N67" s="2"/>
    </row>
    <row r="68" spans="1:14" ht="12.75">
      <c r="A68" s="16" t="s">
        <v>70</v>
      </c>
      <c r="B68" s="13">
        <v>7</v>
      </c>
      <c r="C68" s="14">
        <v>-42</v>
      </c>
      <c r="D68" s="13">
        <v>-2</v>
      </c>
      <c r="E68" s="13">
        <v>45</v>
      </c>
      <c r="F68" s="14">
        <v>-25</v>
      </c>
      <c r="G68" s="14">
        <v>-41</v>
      </c>
      <c r="H68" s="13">
        <v>19</v>
      </c>
      <c r="I68" s="13">
        <v>11</v>
      </c>
      <c r="J68" s="13">
        <v>3</v>
      </c>
      <c r="K68" s="13">
        <v>43</v>
      </c>
      <c r="L68" s="14">
        <v>-8</v>
      </c>
      <c r="M68" s="14">
        <v>-33</v>
      </c>
      <c r="N68" s="15">
        <f>SUM(B68:M68)-F68-C68-G68-L68-M68</f>
        <v>126</v>
      </c>
    </row>
    <row r="69" spans="1:14" ht="12.75">
      <c r="A69" s="6" t="s">
        <v>55</v>
      </c>
      <c r="B69" s="3">
        <v>2</v>
      </c>
      <c r="C69" s="3">
        <v>-9</v>
      </c>
      <c r="D69" s="3">
        <v>-2</v>
      </c>
      <c r="E69" s="3">
        <v>5</v>
      </c>
      <c r="F69" s="6"/>
      <c r="G69" s="6"/>
      <c r="H69" s="7">
        <v>9</v>
      </c>
      <c r="I69" s="11">
        <v>-20</v>
      </c>
      <c r="J69" s="7">
        <v>3</v>
      </c>
      <c r="K69" s="7">
        <v>16</v>
      </c>
      <c r="L69" s="7"/>
      <c r="M69" s="10">
        <v>-33</v>
      </c>
      <c r="N69" s="2">
        <f>SUM(B69:M69)-I69-M69</f>
        <v>24</v>
      </c>
    </row>
    <row r="70" spans="1:14" ht="12.75">
      <c r="A70" s="5" t="s">
        <v>56</v>
      </c>
      <c r="B70" s="8">
        <v>-28</v>
      </c>
      <c r="C70" s="10">
        <v>-25</v>
      </c>
      <c r="D70" s="3">
        <v>-24</v>
      </c>
      <c r="E70" s="7">
        <v>-17</v>
      </c>
      <c r="F70" s="4">
        <v>-27</v>
      </c>
      <c r="G70" s="6"/>
      <c r="H70" s="7">
        <v>-25</v>
      </c>
      <c r="I70" s="7">
        <v>11</v>
      </c>
      <c r="J70" s="7"/>
      <c r="K70" s="7">
        <v>-9</v>
      </c>
      <c r="L70" s="11">
        <v>-64</v>
      </c>
      <c r="M70" s="11">
        <v>-45</v>
      </c>
      <c r="N70" s="2">
        <f>SUM(B70:M70)-C70-L70-M70</f>
        <v>-119</v>
      </c>
    </row>
    <row r="71" spans="8:13" ht="12.75">
      <c r="H71" s="2"/>
      <c r="I71" s="2"/>
      <c r="J71" s="2"/>
      <c r="K71" s="2"/>
      <c r="L71" s="2"/>
      <c r="M71" s="2"/>
    </row>
    <row r="72" spans="8:13" ht="12.75">
      <c r="H72" s="2"/>
      <c r="I72" s="2"/>
      <c r="J72" s="2"/>
      <c r="K72" s="2"/>
      <c r="L72" s="2"/>
      <c r="M72" s="2"/>
    </row>
    <row r="73" spans="8:13" ht="12.75">
      <c r="H73" s="2"/>
      <c r="I73" s="2"/>
      <c r="J73" s="2"/>
      <c r="K73" s="2"/>
      <c r="L73" s="2"/>
      <c r="M73" s="2"/>
    </row>
    <row r="74" spans="8:13" ht="12.75">
      <c r="H74" s="2"/>
      <c r="I74" s="2"/>
      <c r="J74" s="2"/>
      <c r="K74" s="2"/>
      <c r="L74" s="2"/>
      <c r="M74" s="2"/>
    </row>
    <row r="75" spans="8:13" ht="12.75">
      <c r="H75" s="2"/>
      <c r="I75" s="2"/>
      <c r="J75" s="2"/>
      <c r="K75" s="2"/>
      <c r="L75" s="2"/>
      <c r="M75" s="2"/>
    </row>
    <row r="76" spans="8:13" ht="12.75">
      <c r="H76" s="2"/>
      <c r="I76" s="2"/>
      <c r="J76" s="2"/>
      <c r="K76" s="2"/>
      <c r="L76" s="2"/>
      <c r="M76" s="2"/>
    </row>
    <row r="77" spans="8:13" ht="12.75">
      <c r="H77" s="2"/>
      <c r="I77" s="2"/>
      <c r="J77" s="2"/>
      <c r="K77" s="2"/>
      <c r="L77" s="2"/>
      <c r="M77" s="2"/>
    </row>
    <row r="78" spans="8:13" ht="12.75">
      <c r="H78" s="2"/>
      <c r="I78" s="2"/>
      <c r="J78" s="2"/>
      <c r="K78" s="2"/>
      <c r="L78" s="2"/>
      <c r="M7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2019-06-10T14:59:23Z</dcterms:modified>
  <cp:category/>
  <cp:version/>
  <cp:contentType/>
  <cp:contentStatus/>
</cp:coreProperties>
</file>